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dres-sas02\SSMSI\Commun\Web Interstats\Analyses et infos rapides\Analyse N°45 - Racisme [mars 2022]\"/>
    </mc:Choice>
  </mc:AlternateContent>
  <bookViews>
    <workbookView xWindow="0" yWindow="0" windowWidth="28800" windowHeight="12135"/>
  </bookViews>
  <sheets>
    <sheet name="Figure 1" sheetId="1" r:id="rId1"/>
    <sheet name="Figure 2" sheetId="8" r:id="rId2"/>
    <sheet name="Figure 3" sheetId="9" r:id="rId3"/>
    <sheet name="Figure 4" sheetId="3" r:id="rId4"/>
    <sheet name="Figure 5" sheetId="4" r:id="rId5"/>
    <sheet name="Figure 6" sheetId="5" r:id="rId6"/>
    <sheet name="Figure 7" sheetId="6" r:id="rId7"/>
  </sheets>
  <externalReferences>
    <externalReference r:id="rId8"/>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<sst xmlns="http://schemas.openxmlformats.org/spreadsheetml/2006/main" count="469" uniqueCount="210">
  <si>
    <t>Infractions</t>
  </si>
  <si>
    <t>Victimes</t>
  </si>
  <si>
    <t>Mis en cause</t>
  </si>
  <si>
    <t>Menaces, chantages</t>
  </si>
  <si>
    <t>Discriminations</t>
  </si>
  <si>
    <t>Provocations, injures, diffamations</t>
  </si>
  <si>
    <t>Atteintes aux biens</t>
  </si>
  <si>
    <t>Atteintes à l'intégrité du cadavre, violation de sépulture</t>
  </si>
  <si>
    <t>&lt;5</t>
  </si>
  <si>
    <t>Ensemble des crimes et délits à caractère raciste</t>
  </si>
  <si>
    <t>Ensemble de la population</t>
  </si>
  <si>
    <t>Ensemble des victimes de crimes ou délits</t>
  </si>
  <si>
    <t>Victimes de crimes ou délits à caractère raciste</t>
  </si>
  <si>
    <t>Nationalité française</t>
  </si>
  <si>
    <t>Ressortissants d'un pays d'Afrique</t>
  </si>
  <si>
    <t>Ressortissants d'un autre pays</t>
  </si>
  <si>
    <t>Nationalité non renseignée</t>
  </si>
  <si>
    <t>&lt; 15</t>
  </si>
  <si>
    <t>15-24</t>
  </si>
  <si>
    <t>25-34</t>
  </si>
  <si>
    <t>35-44</t>
  </si>
  <si>
    <t>45-54</t>
  </si>
  <si>
    <t>55-64</t>
  </si>
  <si>
    <t>65-74</t>
  </si>
  <si>
    <t>75 ou +</t>
  </si>
  <si>
    <t>Victimes de crimes ou délits à caractère raciste, xénophobe ou antireligieux</t>
  </si>
  <si>
    <t>Communes rurales</t>
  </si>
  <si>
    <t>2 000 à moins de 5 000 hab.</t>
  </si>
  <si>
    <t>5 000 à moins de 10 000 hab.</t>
  </si>
  <si>
    <t>10 000 à moins de 20 000 hab.</t>
  </si>
  <si>
    <t>20 000 à moins de 50 000 hab.</t>
  </si>
  <si>
    <t>50 000 à moins de 100 000 hab.</t>
  </si>
  <si>
    <t>100 000 à moins de 200 000 hab.</t>
  </si>
  <si>
    <t>200 000 à moins de 2 millions hab.</t>
  </si>
  <si>
    <t>Agglomération parisienne</t>
  </si>
  <si>
    <t>Non renseigné</t>
  </si>
  <si>
    <t>Ensemble des mis en cause</t>
  </si>
  <si>
    <t>Mis en cause pour crime ou délit à caractère raciste, xénophobe ou antireligieux</t>
  </si>
  <si>
    <t>Moins de 18 ans</t>
  </si>
  <si>
    <t>18 à 29 ans</t>
  </si>
  <si>
    <t>30 à 44 ans</t>
  </si>
  <si>
    <t>45 à 59 ans</t>
  </si>
  <si>
    <t>60 ans et plus</t>
  </si>
  <si>
    <t>Ensemble des contraventions à caractère raciste</t>
  </si>
  <si>
    <t>Contraventions à caractère raciste (périmètre de la police nationale)</t>
  </si>
  <si>
    <t>Contraventions à caractère raciste (périmètre de la gendarmerie nationale)</t>
  </si>
  <si>
    <t>-</t>
  </si>
  <si>
    <r>
      <rPr>
        <b/>
        <sz val="9"/>
        <rFont val="Calibri"/>
        <family val="2"/>
        <scheme val="minor"/>
      </rPr>
      <t>Champ</t>
    </r>
    <r>
      <rPr>
        <sz val="9"/>
        <rFont val="Calibri"/>
        <family val="2"/>
        <scheme val="minor"/>
      </rPr>
      <t xml:space="preserve"> · France, infractions commises en raison de l'ethnie, de la nation, d'une prétendue la race ou de la religion.</t>
    </r>
  </si>
  <si>
    <t>évolution 2021/2020</t>
  </si>
  <si>
    <t>nd</t>
  </si>
  <si>
    <r>
      <t>1. Infractions "à caractère raciste" enregistrées par les forces de sécurité</t>
    </r>
    <r>
      <rPr>
        <sz val="11"/>
        <color theme="1"/>
        <rFont val="Calibri"/>
        <family val="2"/>
        <scheme val="minor"/>
      </rPr>
      <t xml:space="preserve"> - nombre annuel d’infractions, de victimes et de mis en cause</t>
    </r>
  </si>
  <si>
    <t>Violences et atteintes criminelles à la personne</t>
  </si>
  <si>
    <r>
      <rPr>
        <b/>
        <sz val="9"/>
        <rFont val="Calibri"/>
        <family val="2"/>
        <scheme val="minor"/>
      </rPr>
      <t>Note</t>
    </r>
    <r>
      <rPr>
        <sz val="9"/>
        <rFont val="Calibri"/>
        <family val="2"/>
        <scheme val="minor"/>
      </rPr>
      <t xml:space="preserve"> · nd = non disponible, les informations sur les victimes et les mis en cause ne sont pas fournies pour le total des contraventions, car elles ne sont actuellement pas disponibles sur le champ de la gendarmerie nationale.</t>
    </r>
  </si>
  <si>
    <r>
      <rPr>
        <b/>
        <i/>
        <sz val="9"/>
        <rFont val="Calibri"/>
        <family val="2"/>
        <scheme val="minor"/>
      </rPr>
      <t>Source</t>
    </r>
    <r>
      <rPr>
        <i/>
        <sz val="9"/>
        <rFont val="Calibri"/>
        <family val="2"/>
        <scheme val="minor"/>
      </rPr>
      <t xml:space="preserve"> · SSMSI, bases des infractions, des victimes et des mis en cause enregistrés par la police et la gendarmerie (extractions janvier 2022).</t>
    </r>
  </si>
  <si>
    <t>Champ : France, mis en cause pour crimes ou délits commis en raison de l'ethnie, de la nation, d'une prétendue race ou religion).</t>
  </si>
  <si>
    <t>Sources : SSMSI, base des mis en cause pour crimes ou délits enregistrés par la police ou la gendarmerie (données extraites en janvier 2022); estimations de population au 1er janvier 2021 pour l'âge et recensement 2018 pour la nationalité.</t>
  </si>
  <si>
    <t>7. Répartition des victimes de contraventions "à caractère raciste" par tranche d'âge enregistrées sur le périmètre de la police nationale en 2021</t>
  </si>
  <si>
    <r>
      <rPr>
        <b/>
        <sz val="10"/>
        <color rgb="FF000000"/>
        <rFont val="Arial"/>
        <family val="2"/>
      </rPr>
      <t xml:space="preserve">5. Répartition selon la taille de l’agglomération du lieu de commission des faits des victimes de crimes et délits "à caractère raciste" enregistrés en 2021 </t>
    </r>
    <r>
      <rPr>
        <sz val="10"/>
        <color rgb="FF000000"/>
        <rFont val="Arial"/>
        <family val="2"/>
      </rPr>
      <t>- Comparaisons avec l’ensemble de la population et l’ensemble des victimes de crimes et délits enregistrés en 2021</t>
    </r>
  </si>
  <si>
    <t xml:space="preserve">Lecture : 41 % des victimes de contraventions "à caractère raciste" enregistrées ont entre 30 et 44 ans.
</t>
  </si>
  <si>
    <t>Champ : France, victimes de contraventions commises en raison de l'ethnie, de la nation, d'une prétendue race ou religion, périmètre police nationale.</t>
  </si>
  <si>
    <t>Source: SSMSI, SSMSI, base des infractions enregistrées par la police nationale.</t>
  </si>
  <si>
    <t>Comparaison avec l’ensemble de la population et l’ensemble des mis en cause en 2021</t>
  </si>
  <si>
    <r>
      <t>6. Âge et nationalité des personnes mises en cause en 2021 pour crimes ou délits "à caractère raciste"</t>
    </r>
    <r>
      <rPr>
        <sz val="11"/>
        <color rgb="FF000000"/>
        <rFont val="Calibri"/>
        <family val="2"/>
        <scheme val="minor"/>
      </rPr>
      <t xml:space="preserve"> </t>
    </r>
  </si>
  <si>
    <t>Champ : France, personnes physiques victimes de crimes et délits commis en raison de l'ethnie, de la nation, d'une prétendue race ou religion).</t>
  </si>
  <si>
    <t>Sources : SSMSI, base des victimes de crimes ou délits enregistrés par la police ou la gendarmerie (données extraites en janvier 2022); Insee, recensement de la population 2019.</t>
  </si>
  <si>
    <t xml:space="preserve">4. Âge et nationalité des victimes de crimes et délits "à caractère raciste" enregistrés en 2021 </t>
  </si>
  <si>
    <t>– Comparaisons avec l’ensemble de la population et l’ensemble des victimes de crimes et délits enregistrés en 2021</t>
  </si>
  <si>
    <t>Sources : SSMSI, base des victimes de crimes ou délits enregistrés par la police ou la gendarmerie (données extraites en janvier 2022); Insee, estimations de population au 1er janvier 2021 pour l’âge et recensement 2018 pour la nationalité.</t>
  </si>
  <si>
    <t>lib.dep</t>
  </si>
  <si>
    <t>dep</t>
  </si>
  <si>
    <t>lib.classe</t>
  </si>
  <si>
    <t>Ain</t>
  </si>
  <si>
    <t>de 0,02 à 0,06</t>
  </si>
  <si>
    <t>Aisne</t>
  </si>
  <si>
    <t>de 0,06 à 0,12</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</si>
  <si>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</si>
  <si>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</si>
  <si>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</si>
  <si>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</si>
  <si>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</si>
  <si>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</si>
  <si>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</si>
  <si>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</si>
  <si>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</si>
  <si>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</si>
  <si>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</si>
  <si>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</si>
  <si>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</si>
  <si>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</si>
  <si>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</si>
  <si>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</si>
  <si>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</si>
  <si>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</si>
  <si>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</si>
  <si>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</si>
  <si>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</si>
  <si>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</si>
  <si>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</si>
  <si>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</si>
  <si>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</si>
  <si>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</si>
  <si>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</si>
  <si>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2A</t>
  </si>
  <si>
    <t>Haute-Corse</t>
  </si>
  <si>
    <t>2B</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</si>
  <si>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</si>
  <si>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</si>
  <si>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</si>
  <si>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</si>
  <si>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</si>
  <si>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</si>
  <si>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</si>
  <si>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</si>
  <si>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</si>
  <si>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</si>
  <si>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</si>
  <si>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</si>
  <si>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</si>
  <si>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</si>
  <si>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</si>
  <si>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</si>
  <si>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</si>
  <si>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</si>
  <si>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</si>
  <si>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</si>
  <si>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</si>
  <si>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</si>
  <si>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</si>
  <si>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</si>
  <si>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</si>
  <si>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</si>
  <si>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</si>
  <si>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</si>
  <si>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</si>
  <si>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</si>
  <si>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</si>
  <si>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</si>
  <si>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</si>
  <si>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</si>
  <si>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</si>
  <si>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</si>
  <si>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</si>
  <si>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</si>
  <si>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de 0,13 à 0,24</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</si>
  <si>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</si>
  <si>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</si>
  <si>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</si>
  <si>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</si>
  <si>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</si>
  <si>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</si>
  <si>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</si>
  <si>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</si>
  <si>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</si>
  <si>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</si>
  <si>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</si>
  <si>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</si>
  <si>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</si>
  <si>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</si>
  <si>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</si>
  <si>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</si>
  <si>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</si>
  <si>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</si>
  <si>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</si>
  <si>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</si>
  <si>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</si>
  <si>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</si>
  <si>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</si>
  <si>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</si>
  <si>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</si>
  <si>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</si>
  <si>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</si>
  <si>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</si>
  <si>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</si>
  <si>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</si>
  <si>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</si>
  <si>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</si>
  <si>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
  </si>
  <si>
    <t>&lt;</t>
  </si>
  <si>
    <t>&gt;</t>
  </si>
  <si>
    <t>lib_reg</t>
  </si>
  <si>
    <t>reg</t>
  </si>
  <si>
    <t>de 0,09 à 0,11</t>
  </si>
  <si>
    <t>de 0,04 à 0,06</t>
  </si>
  <si>
    <t>Île-de-France</t>
  </si>
  <si>
    <t>de 0,07 à 0,09</t>
  </si>
  <si>
    <t>Centre-Val de Loire</t>
  </si>
  <si>
    <t>Bourgogne-Franche-Comté</t>
  </si>
  <si>
    <t>Normandie</t>
  </si>
  <si>
    <t>Hauts-de-France</t>
  </si>
  <si>
    <t>Grand-Est</t>
  </si>
  <si>
    <t>Pays-de-la-Loire</t>
  </si>
  <si>
    <t>Bretagne</t>
  </si>
  <si>
    <t>Nouvelle-Aquitaine</t>
  </si>
  <si>
    <t>Occitanie</t>
  </si>
  <si>
    <t>Auvergne-Rhône-Alpes</t>
  </si>
  <si>
    <t>Provence-Alpes-Côte d'Azur</t>
  </si>
  <si>
    <t>Corse</t>
  </si>
  <si>
    <t>3. Nombre de contraventions "à caractère raciste" enregistrées, pour 1 000 habitants par région (en moyenne annuelle entre 2019 et 2021, en lieu de commission)</t>
  </si>
  <si>
    <r>
      <t xml:space="preserve">Lecture : l'Ile-de-France est affecté à la classe des régions ayant, en moyenne entre 2019 et 2021, entre 0,07 à 0,09 contraventions à caractère raciste pour 1 000 habitants. Le signe "&gt;" qui lui est associé indique que cette région aurait pu être classée avec les régions enregistrant entre 0,09 et 0,11 contraventions pour 1 000 habitants (voir Sources et méthodes). 
Champ : France hors Mayotte; contraventions commises en raison de l'ethnie, de la nation, d'une prétendue race ou religion.
</t>
    </r>
    <r>
      <rPr>
        <i/>
        <sz val="9"/>
        <color theme="1"/>
        <rFont val="Calibri"/>
        <family val="2"/>
        <scheme val="minor"/>
      </rPr>
      <t>Sources : SSMSI, base des infractions enregistrées par la police et la gendarmerie ; Insee, recensement de la population 2019.</t>
    </r>
  </si>
  <si>
    <t>2 Nombre de victimes de crimes et délits "à caractère raciste" enregistrés, pour 1 000 habitants par département (en moyenne annuelle entre 2019 et 2021, en lieu de commission)</t>
  </si>
  <si>
    <t>contraventions "à caractère raciste" enregistrées</t>
  </si>
  <si>
    <t>Nombre cumulé (2019 à 2021)</t>
  </si>
  <si>
    <t>Population</t>
  </si>
  <si>
    <t>Taux pour 1000 habitants (en moyenne annuelle entre 2019 et 2021)</t>
  </si>
  <si>
    <t xml:space="preserve">Lecture : le Bas-Rhin est affecté à la classe des départements ayant, en moyenne entre 2019 et 2021, entre 0,13 à 0,24 victime de crimes ou délits à caractère raciste pour 1000 habitants. Le signe "&lt;" qui lui est associé indique que ce département aurait pu être classé avec les départements enregistrant entre 0,06 et 0,12 victime pour 1 000 habitants (voir Sources et méthodes). </t>
  </si>
  <si>
    <t>Champ : France hors Mayotte; personnes physiques victimes de crimes et délits commis en raison de l'ethnie, de la nation, d'une prétendue race ou religion.</t>
  </si>
  <si>
    <t>Sources : SSMSI, base des victimes de crimes et délits enregistrés par la police et la gendarmerie ; Insee, recensement de la population 2019.</t>
  </si>
  <si>
    <t>crimes et délits "à caractère raciste" enregistrés</t>
  </si>
  <si>
    <t>Nombre cumulé de victimes (2019 à 2021)</t>
  </si>
  <si>
    <t>Taux pour 1 000 habitants (en moyenne annuelle entre 2019 et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</si>
</sst>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000"/>
    <numFmt numFmtId="165" formatCode="0.000"/>
    <numFmt numFmtId="172" formatCode="_-* #,##0\ _€_-;\-* #,##0\ _€_-;_-* &quot;-&quot;??\ _€_-;_-@_-"/>
  </numFmts>
  <fonts count="33">
    <font>
      <sz val="11"/>
      <color theme="1"/>
      <name val="Calibri"/>
      <family val="2"/>
      <scheme val="minor"/>
    </font>
    <font>
      <sz val="11"/>
      <color theme="1"/>
      <name val="Calibri"/>
      <family val="2"/>
      <scheme val="minor"/>
    </font>
    <font>
      <sz val="10"/>
      <color rgb="FF000000"/>
      <name val="Arial"/>
      <family val="2"/>
    </font>
    <font>
      <b/>
      <sz val="10"/>
      <color theme="4"/>
      <name val="Albany AMT"/>
      <family val="2"/>
    </font>
    <font>
      <b/>
      <sz val="11"/>
      <color theme="1"/>
      <name val="Calibri"/>
      <family val="2"/>
      <scheme val="minor"/>
    </font>
    <font>
      <sz val="9"/>
      <color theme="1"/>
      <name val="Calibri"/>
      <family val="2"/>
      <scheme val="minor"/>
    </font>
    <font>
      <i/>
      <sz val="9"/>
      <color theme="1"/>
      <name val="Calibri"/>
      <family val="2"/>
      <scheme val="minor"/>
    </font>
    <font>
      <sz val="8"/>
      <color rgb="FF242021"/>
      <name val="PalatinoLinotype-Roman"/>
    </font>
    <font>
      <sz val="11"/>
      <color theme="1"/>
      <name val="Albany AMT"/>
      <family val="2"/>
    </font>
    <font>
      <sz val="10"/>
      <color theme="1"/>
      <name val="Albany AMT"/>
      <family val="2"/>
    </font>
    <font>
      <b/>
      <sz val="11"/>
      <color theme="0"/>
      <name val="Calibri"/>
      <family val="2"/>
      <scheme val="minor"/>
    </font>
    <font>
      <sz val="10"/>
      <color theme="0"/>
      <name val="Calibri"/>
      <family val="2"/>
      <scheme val="minor"/>
    </font>
    <font>
      <sz val="10"/>
      <name val="Calibri"/>
      <family val="2"/>
      <scheme val="minor"/>
    </font>
    <font>
      <b/>
      <sz val="10"/>
      <name val="Calibri"/>
      <family val="2"/>
      <scheme val="minor"/>
    </font>
    <font>
      <b/>
      <i/>
      <sz val="10"/>
      <name val="Calibri"/>
      <family val="2"/>
      <scheme val="minor"/>
    </font>
    <font>
      <b/>
      <i/>
      <sz val="10"/>
      <color theme="1"/>
      <name val="Calibri"/>
      <family val="2"/>
      <scheme val="minor"/>
    </font>
    <font>
      <b/>
      <sz val="10"/>
      <color theme="0"/>
      <name val="Calibri"/>
      <family val="2"/>
      <scheme val="minor"/>
    </font>
    <font>
      <i/>
      <sz val="10"/>
      <name val="Calibri"/>
      <family val="2"/>
      <scheme val="minor"/>
    </font>
    <font>
      <sz val="9"/>
      <name val="Calibri"/>
      <family val="2"/>
      <scheme val="minor"/>
    </font>
    <font>
      <b/>
      <sz val="9"/>
      <name val="Calibri"/>
      <family val="2"/>
      <scheme val="minor"/>
    </font>
    <font>
      <i/>
      <sz val="9"/>
      <name val="Calibri"/>
      <family val="2"/>
      <scheme val="minor"/>
    </font>
    <font>
      <b/>
      <i/>
      <sz val="9"/>
      <name val="Calibri"/>
      <family val="2"/>
      <scheme val="minor"/>
    </font>
    <font>
      <b/>
      <sz val="10"/>
      <color rgb="FF000000"/>
      <name val="Arial"/>
      <family val="2"/>
    </font>
    <font>
      <b/>
      <sz val="11"/>
      <color rgb="FF000000"/>
      <name val="Calibri"/>
      <family val="2"/>
      <scheme val="minor"/>
    </font>
    <font>
      <sz val="11"/>
      <color rgb="FF000000"/>
      <name val="Calibri"/>
      <family val="2"/>
      <scheme val="minor"/>
    </font>
    <font>
      <sz val="9"/>
      <color rgb="FF000000"/>
      <name val="Calibri"/>
      <family val="2"/>
      <scheme val="minor"/>
    </font>
    <font>
      <i/>
      <sz val="9"/>
      <color rgb="FF000000"/>
      <name val="Calibri"/>
      <family val="2"/>
      <scheme val="minor"/>
    </font>
    <font>
      <b/>
      <sz val="11"/>
      <name val="Calibri"/>
      <family val="2"/>
      <scheme val="minor"/>
    </font>
    <font>
      <sz val="11"/>
      <name val="Calibri"/>
      <family val="2"/>
      <scheme val="minor"/>
    </font>
    <font>
      <sz val="8"/>
      <color rgb="FF000000"/>
      <name val="Calibri"/>
      <family val="2"/>
      <scheme val="minor"/>
    </font>
    <font>
      <sz val="10"/>
      <color rgb="FF000000"/>
      <name val="Calibri"/>
      <family val="2"/>
      <scheme val="minor"/>
    </font>
    <font>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34F9E"/>
        <bgColor indexed="64"/>
      </patternFill>
    </fill>
    <fill>
      <patternFill patternType="solid">
        <fgColor rgb="FFD0D8F0"/>
        <bgColor indexed="64"/>
      </patternFill>
    </fill>
  </fills>
  <borders count="12">
    <border>
      <left/>
      <right/>
      <top/>
      <bottom/>
      <diagonal/>
    </border>
    <border>
      <left style="medium">
        <color theme="0"/>
      </left>
      <right/>
      <top/>
      <bottom/>
      <diagonal/>
    </border>
    <border>
      <left/>
      <right style="medium">
        <color theme="0"/>
      </right>
      <top/>
      <bottom/>
      <diagonal/>
    </border>
    <border>
      <left style="thin">
        <color theme="0"/>
      </left>
      <right style="thin">
        <color theme="0"/>
      </right>
      <top/>
      <bottom/>
      <diagonal/>
    </border>
    <border>
      <left/>
      <right/>
      <top style="thin">
        <color auto="1"/>
      </top>
      <bottom/>
      <diagonal/>
    </border>
    <border>
      <left style="thin">
        <color theme="0"/>
      </left>
      <right style="thin">
        <color theme="0"/>
      </right>
      <top style="thin">
        <color auto="1"/>
      </top>
      <bottom/>
      <diagonal/>
    </border>
    <border>
      <left/>
      <right style="medium">
        <color theme="0"/>
      </right>
      <top style="thin">
        <color auto="1"/>
      </top>
      <bottom/>
      <diagonal/>
    </border>
    <border>
      <left/>
      <right style="thin">
        <color theme="0"/>
      </right>
      <top/>
      <bottom/>
      <diagonal/>
    </border>
    <border>
      <left/>
      <right style="thin">
        <color theme="0"/>
      </right>
      <top style="thin">
        <color auto="1"/>
      </top>
      <bottom/>
      <diagonal/>
    </border>
    <border>
      <left style="medium">
        <color theme="0"/>
      </left>
      <right style="thin">
        <color theme="0"/>
      </right>
      <top/>
      <bottom/>
      <diagonal/>
    </border>
    <border>
      <left style="medium">
        <color theme="0"/>
      </left>
      <right style="thin">
        <color theme="0"/>
      </right>
      <top style="thin">
        <color auto="1"/>
      </top>
      <bottom/>
      <diagonal/>
    </border>
    <border>
      <left style="thin">
        <color theme="0"/>
      </left>
      <right/>
      <top/>
      <bottom/>
      <diagonal/>
    </border>
  </borders>
  <cellStyleXfs count="5">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3" fontId="1" fillId="0" borderId="0" applyFont="0" applyFill="0" applyBorder="0" applyAlignment="0" applyProtection="0"/>
  </cellStyleXfs>
  <cellXfs count="164">
    <xf numFmtId="0" fontId="0" fillId="0" borderId="0" xfId="0"/>
    <xf numFmtId="0" fontId="0" fillId="2" borderId="0" xfId="0" applyFill="1"/>
    <xf numFmtId="0" fontId="2" fillId="2" borderId="0" xfId="2" applyFill="1"/>
    <xf numFmtId="164" fontId="2" fillId="2" borderId="0" xfId="2" applyNumberFormat="1" applyFill="1"/>
    <xf numFmtId="0" fontId="2" fillId="2" borderId="0" xfId="2" applyFont="1" applyFill="1"/>
    <xf numFmtId="9" fontId="0" fillId="0" borderId="0" xfId="1" applyFont="1"/>
    <xf numFmtId="0" fontId="7" fillId="0" borderId="0" xfId="0" applyFont="1"/>
    <xf numFmtId="0" fontId="8" fillId="0" borderId="0" xfId="0" applyFont="1"/>
    <xf numFmtId="0" fontId="9" fillId="0" borderId="0" xfId="0" applyFont="1"/>
    <xf numFmtId="0" fontId="4" fillId="0" borderId="0" xfId="0" applyFont="1"/>
    <xf numFmtId="0" fontId="12" fillId="2" borderId="0" xfId="0" applyFont="1" applyFill="1" applyBorder="1" applyAlignment="1">
      <alignment horizontal="left" vertical="center" wrapText="1"/>
    </xf>
    <xf numFmtId="0" fontId="5" fillId="0" borderId="0" xfId="0" applyFont="1"/>
    <xf numFmtId="0" fontId="6" fillId="0" borderId="0" xfId="0" applyFont="1"/>
    <xf numFmtId="0" fontId="16" fillId="3" borderId="0" xfId="2" applyFont="1" applyFill="1" applyBorder="1" applyAlignment="1">
      <alignment horizontal="left" vertical="center" wrapText="1"/>
    </xf>
    <xf numFmtId="0" fontId="11" fillId="3" borderId="0" xfId="0" applyFont="1" applyFill="1" applyBorder="1" applyAlignment="1">
      <alignment vertical="center"/>
    </xf>
    <xf numFmtId="0" fontId="12" fillId="4"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3" fontId="17" fillId="2" borderId="0" xfId="0" applyNumberFormat="1" applyFont="1" applyFill="1" applyBorder="1" applyAlignment="1">
      <alignment horizontal="center" vertical="center"/>
    </xf>
    <xf numFmtId="0" fontId="15" fillId="4" borderId="0" xfId="0" quotePrefix="1" applyFont="1" applyFill="1" applyBorder="1" applyAlignment="1">
      <alignment horizontal="left" vertical="center" wrapText="1"/>
    </xf>
    <xf numFmtId="0" fontId="0" fillId="0" borderId="0" xfId="0" applyFill="1"/>
    <xf numFmtId="9" fontId="0" fillId="0" borderId="0" xfId="1" applyFont="1" applyFill="1"/>
    <xf numFmtId="0" fontId="15" fillId="2" borderId="0" xfId="0" quotePrefix="1" applyFont="1" applyFill="1" applyBorder="1" applyAlignment="1">
      <alignment horizontal="left" wrapText="1"/>
    </xf>
    <xf numFmtId="3" fontId="12" fillId="2" borderId="0" xfId="0" applyNumberFormat="1" applyFont="1" applyFill="1" applyBorder="1" applyAlignment="1">
      <alignment horizontal="center" vertical="center"/>
    </xf>
    <xf numFmtId="9" fontId="14" fillId="2" borderId="0" xfId="2" applyNumberFormat="1" applyFont="1" applyFill="1" applyBorder="1" applyAlignment="1">
      <alignment horizontal="right" vertical="center" wrapText="1"/>
    </xf>
    <xf numFmtId="0" fontId="16" fillId="3" borderId="0" xfId="2" applyFont="1" applyFill="1" applyBorder="1" applyAlignment="1">
      <alignment horizontal="center" vertical="center"/>
    </xf>
    <xf numFmtId="0" fontId="16" fillId="3" borderId="2" xfId="2" applyFont="1" applyFill="1" applyBorder="1" applyAlignment="1">
      <alignment horizontal="center" vertical="center" wrapText="1"/>
    </xf>
    <xf numFmtId="3" fontId="12" fillId="2" borderId="3" xfId="0" applyNumberFormat="1" applyFont="1" applyFill="1" applyBorder="1" applyAlignment="1">
      <alignment horizontal="right" vertical="center" indent="1"/>
    </xf>
    <xf numFmtId="9" fontId="12" fillId="2" borderId="2" xfId="2" applyNumberFormat="1" applyFont="1" applyFill="1" applyBorder="1" applyAlignment="1">
      <alignment horizontal="right" vertical="center" wrapText="1" indent="1"/>
    </xf>
    <xf numFmtId="0" fontId="12" fillId="2" borderId="0" xfId="0" applyFont="1" applyFill="1" applyAlignment="1">
      <alignment horizontal="right" vertical="center" indent="1"/>
    </xf>
    <xf numFmtId="9" fontId="12" fillId="2" borderId="0" xfId="0" applyNumberFormat="1" applyFont="1" applyFill="1" applyBorder="1" applyAlignment="1">
      <alignment horizontal="right" vertical="center" indent="1"/>
    </xf>
    <xf numFmtId="3" fontId="12" fillId="4" borderId="3" xfId="0" applyNumberFormat="1" applyFont="1" applyFill="1" applyBorder="1" applyAlignment="1">
      <alignment horizontal="right" vertical="center" indent="1"/>
    </xf>
    <xf numFmtId="9" fontId="12" fillId="4" borderId="2" xfId="2" applyNumberFormat="1" applyFont="1" applyFill="1" applyBorder="1" applyAlignment="1">
      <alignment horizontal="right" vertical="center" wrapText="1" indent="1"/>
    </xf>
    <xf numFmtId="3" fontId="12" fillId="4" borderId="0" xfId="0" applyNumberFormat="1" applyFont="1" applyFill="1" applyAlignment="1">
      <alignment horizontal="right" vertical="center" indent="1"/>
    </xf>
    <xf numFmtId="9" fontId="12" fillId="4" borderId="0" xfId="0" applyNumberFormat="1" applyFont="1" applyFill="1" applyBorder="1" applyAlignment="1">
      <alignment horizontal="right" vertical="center" indent="1"/>
    </xf>
    <xf numFmtId="0" fontId="12" fillId="4" borderId="0" xfId="0" applyFont="1" applyFill="1" applyAlignment="1">
      <alignment horizontal="right" vertical="center" indent="1"/>
    </xf>
    <xf numFmtId="9" fontId="12" fillId="4" borderId="0" xfId="0" quotePrefix="1" applyNumberFormat="1" applyFont="1" applyFill="1" applyBorder="1" applyAlignment="1">
      <alignment horizontal="right" vertical="center" indent="1"/>
    </xf>
    <xf numFmtId="3" fontId="13" fillId="2" borderId="3" xfId="0" applyNumberFormat="1" applyFont="1" applyFill="1" applyBorder="1" applyAlignment="1">
      <alignment horizontal="right" vertical="center" indent="1"/>
    </xf>
    <xf numFmtId="9" fontId="13" fillId="2" borderId="2" xfId="2" applyNumberFormat="1" applyFont="1" applyFill="1" applyBorder="1" applyAlignment="1">
      <alignment horizontal="right" vertical="center" wrapText="1" indent="1"/>
    </xf>
    <xf numFmtId="9" fontId="13" fillId="2" borderId="2" xfId="0" applyNumberFormat="1" applyFont="1" applyFill="1" applyBorder="1" applyAlignment="1">
      <alignment horizontal="right" vertical="center" indent="1"/>
    </xf>
    <xf numFmtId="9" fontId="13" fillId="2" borderId="0" xfId="0" applyNumberFormat="1" applyFont="1" applyFill="1" applyBorder="1" applyAlignment="1">
      <alignment horizontal="right" vertical="center" indent="1"/>
    </xf>
    <xf numFmtId="3" fontId="17" fillId="4" borderId="5" xfId="0" applyNumberFormat="1" applyFont="1" applyFill="1" applyBorder="1" applyAlignment="1">
      <alignment horizontal="right" vertical="center" indent="1"/>
    </xf>
    <xf numFmtId="9" fontId="17" fillId="4" borderId="6" xfId="2" applyNumberFormat="1" applyFont="1" applyFill="1" applyBorder="1" applyAlignment="1">
      <alignment horizontal="right" vertical="center" wrapText="1" indent="1"/>
    </xf>
    <xf numFmtId="3" fontId="17" fillId="4" borderId="4" xfId="0" applyNumberFormat="1" applyFont="1" applyFill="1" applyBorder="1" applyAlignment="1">
      <alignment horizontal="right" vertical="center" indent="1"/>
    </xf>
    <xf numFmtId="3" fontId="17" fillId="2" borderId="3" xfId="0" applyNumberFormat="1" applyFont="1" applyFill="1" applyBorder="1" applyAlignment="1">
      <alignment horizontal="right" vertical="center" indent="1"/>
    </xf>
    <xf numFmtId="9" fontId="17" fillId="2" borderId="2" xfId="2" applyNumberFormat="1" applyFont="1" applyFill="1" applyBorder="1" applyAlignment="1">
      <alignment horizontal="right" vertical="center" wrapText="1" indent="1"/>
    </xf>
    <xf numFmtId="3" fontId="17" fillId="2" borderId="0" xfId="0" applyNumberFormat="1" applyFont="1" applyFill="1" applyBorder="1" applyAlignment="1">
      <alignment horizontal="right" vertical="center" indent="1"/>
    </xf>
    <xf numFmtId="9" fontId="14" fillId="4" borderId="2" xfId="2" applyNumberFormat="1" applyFont="1" applyFill="1" applyBorder="1" applyAlignment="1">
      <alignment horizontal="right" vertical="center" wrapText="1" indent="1"/>
    </xf>
    <xf numFmtId="3" fontId="12" fillId="2" borderId="7" xfId="0" applyNumberFormat="1" applyFont="1" applyFill="1" applyBorder="1" applyAlignment="1">
      <alignment horizontal="right" vertical="center" indent="1"/>
    </xf>
    <xf numFmtId="3" fontId="12" fillId="4" borderId="7" xfId="0" applyNumberFormat="1" applyFont="1" applyFill="1" applyBorder="1" applyAlignment="1">
      <alignment horizontal="right" vertical="center" indent="1"/>
    </xf>
    <xf numFmtId="3" fontId="13" fillId="2" borderId="7" xfId="0" applyNumberFormat="1" applyFont="1" applyFill="1" applyBorder="1" applyAlignment="1">
      <alignment horizontal="right" vertical="center" indent="1"/>
    </xf>
    <xf numFmtId="3" fontId="17" fillId="4" borderId="8" xfId="0" applyNumberFormat="1" applyFont="1" applyFill="1" applyBorder="1" applyAlignment="1">
      <alignment horizontal="right" vertical="center" indent="1"/>
    </xf>
    <xf numFmtId="3" fontId="17" fillId="2" borderId="7" xfId="0" applyNumberFormat="1" applyFont="1" applyFill="1" applyBorder="1" applyAlignment="1">
      <alignment horizontal="right" vertical="center" indent="1"/>
    </xf>
    <xf numFmtId="0" fontId="16" fillId="3" borderId="9" xfId="2" applyFont="1" applyFill="1" applyBorder="1" applyAlignment="1">
      <alignment horizontal="center" vertical="center"/>
    </xf>
    <xf numFmtId="0" fontId="16" fillId="3" borderId="7" xfId="2" applyFont="1" applyFill="1" applyBorder="1" applyAlignment="1">
      <alignment horizontal="center" vertical="center"/>
    </xf>
    <xf numFmtId="3" fontId="12" fillId="2" borderId="9" xfId="0" applyNumberFormat="1" applyFont="1" applyFill="1" applyBorder="1" applyAlignment="1">
      <alignment horizontal="right" vertical="center" indent="1"/>
    </xf>
    <xf numFmtId="3" fontId="12" fillId="4" borderId="9" xfId="0" applyNumberFormat="1" applyFont="1" applyFill="1" applyBorder="1" applyAlignment="1">
      <alignment horizontal="right" vertical="center" indent="1"/>
    </xf>
    <xf numFmtId="3" fontId="13" fillId="2" borderId="9" xfId="0" applyNumberFormat="1" applyFont="1" applyFill="1" applyBorder="1" applyAlignment="1">
      <alignment horizontal="right" vertical="center" indent="1"/>
    </xf>
    <xf numFmtId="3" fontId="17" fillId="4" borderId="10" xfId="0" applyNumberFormat="1" applyFont="1" applyFill="1" applyBorder="1" applyAlignment="1">
      <alignment horizontal="right" vertical="center" indent="1"/>
    </xf>
    <xf numFmtId="3" fontId="17" fillId="2" borderId="9" xfId="0" applyNumberFormat="1" applyFont="1" applyFill="1" applyBorder="1" applyAlignment="1">
      <alignment horizontal="right" vertical="center" indent="1"/>
    </xf>
    <xf numFmtId="3" fontId="12" fillId="2" borderId="11" xfId="0" applyNumberFormat="1" applyFont="1" applyFill="1" applyBorder="1" applyAlignment="1">
      <alignment horizontal="right" vertical="center" indent="1"/>
    </xf>
    <xf numFmtId="3" fontId="12" fillId="4" borderId="11" xfId="0" applyNumberFormat="1" applyFont="1" applyFill="1" applyBorder="1" applyAlignment="1">
      <alignment horizontal="right" vertical="center" indent="1"/>
    </xf>
    <xf numFmtId="3" fontId="13" fillId="2" borderId="11" xfId="0" applyNumberFormat="1" applyFont="1" applyFill="1" applyBorder="1" applyAlignment="1">
      <alignment horizontal="right" vertical="center" indent="1"/>
    </xf>
    <xf numFmtId="0" fontId="16" fillId="3" borderId="3" xfId="2" applyFont="1" applyFill="1" applyBorder="1" applyAlignment="1">
      <alignment horizontal="center" vertical="center"/>
    </xf>
    <xf numFmtId="0" fontId="12" fillId="2" borderId="3" xfId="0" applyFont="1" applyFill="1" applyBorder="1" applyAlignment="1">
      <alignment horizontal="right" vertical="center" indent="1"/>
    </xf>
    <xf numFmtId="0" fontId="12" fillId="4" borderId="3" xfId="0" applyFont="1" applyFill="1" applyBorder="1" applyAlignment="1">
      <alignment horizontal="right" vertical="center" indent="1"/>
    </xf>
    <xf numFmtId="3" fontId="14" fillId="4" borderId="3" xfId="0" applyNumberFormat="1" applyFont="1" applyFill="1" applyBorder="1" applyAlignment="1">
      <alignment horizontal="right" vertical="center" indent="1"/>
    </xf>
    <xf numFmtId="3" fontId="14" fillId="4" borderId="7" xfId="0" applyNumberFormat="1" applyFont="1" applyFill="1" applyBorder="1" applyAlignment="1">
      <alignment horizontal="right" vertical="center" indent="1"/>
    </xf>
    <xf numFmtId="3" fontId="14" fillId="4" borderId="9" xfId="0" applyNumberFormat="1" applyFont="1" applyFill="1" applyBorder="1" applyAlignment="1">
      <alignment horizontal="right" vertical="center" indent="1"/>
    </xf>
    <xf numFmtId="3" fontId="14" fillId="4" borderId="0" xfId="0" applyNumberFormat="1" applyFont="1" applyFill="1" applyBorder="1" applyAlignment="1">
      <alignment horizontal="right" vertical="center" indent="1"/>
    </xf>
    <xf numFmtId="9" fontId="17" fillId="2" borderId="2" xfId="0" quotePrefix="1" applyNumberFormat="1" applyFont="1" applyFill="1" applyBorder="1" applyAlignment="1">
      <alignment horizontal="right" vertical="center" indent="1"/>
    </xf>
    <xf numFmtId="9" fontId="14" fillId="4" borderId="2" xfId="2" quotePrefix="1" applyNumberFormat="1" applyFont="1" applyFill="1" applyBorder="1" applyAlignment="1">
      <alignment horizontal="right" vertical="center" wrapText="1" indent="1"/>
    </xf>
    <xf numFmtId="9" fontId="17" fillId="2" borderId="0" xfId="0" quotePrefix="1" applyNumberFormat="1" applyFont="1" applyFill="1" applyBorder="1" applyAlignment="1">
      <alignment horizontal="right" vertical="center" indent="1"/>
    </xf>
    <xf numFmtId="0" fontId="27" fillId="2" borderId="0" xfId="0" applyFont="1" applyFill="1"/>
    <xf numFmtId="0" fontId="28" fillId="2" borderId="0" xfId="0" applyFont="1" applyFill="1"/>
    <xf numFmtId="0" fontId="18" fillId="2" borderId="0" xfId="0" applyFont="1" applyFill="1" applyAlignment="1">
      <alignment horizontal="left" vertical="center"/>
    </xf>
    <xf numFmtId="0" fontId="18" fillId="2" borderId="0" xfId="0" applyFont="1" applyFill="1" applyAlignment="1">
      <alignment horizontal="left" vertical="center" wrapText="1"/>
    </xf>
    <xf numFmtId="0" fontId="20" fillId="2" borderId="0" xfId="0" applyFont="1" applyFill="1" applyAlignment="1"/>
    <xf numFmtId="0" fontId="18" fillId="2" borderId="0" xfId="0" applyFont="1" applyFill="1"/>
    <xf numFmtId="0" fontId="18" fillId="2" borderId="0" xfId="2" applyFont="1" applyFill="1" applyAlignment="1">
      <alignment horizontal="justify" vertical="center"/>
    </xf>
    <xf numFmtId="0" fontId="20" fillId="0" borderId="0" xfId="2" applyFont="1" applyFill="1" applyAlignment="1">
      <alignment horizontal="justify" vertical="center" wrapText="1"/>
    </xf>
    <xf numFmtId="0" fontId="3" fillId="2" borderId="0"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8" fillId="2" borderId="0" xfId="2" applyFont="1" applyFill="1" applyAlignment="1">
      <alignment horizontal="justify" vertical="center" wrapText="1"/>
    </xf>
    <xf numFmtId="0" fontId="18" fillId="2" borderId="0" xfId="0" applyFont="1" applyFill="1" applyAlignment="1">
      <alignment horizontal="left" vertical="top" wrapText="1"/>
    </xf>
    <xf numFmtId="9" fontId="2" fillId="2" borderId="0" xfId="3" applyFont="1" applyFill="1"/>
    <xf numFmtId="9" fontId="2" fillId="2" borderId="0" xfId="2" applyNumberFormat="1" applyFill="1"/>
    <xf numFmtId="0" fontId="25" fillId="2" borderId="0" xfId="2" applyFont="1" applyFill="1"/>
    <xf numFmtId="0" fontId="2" fillId="0" borderId="0" xfId="2" applyFill="1"/>
    <xf numFmtId="9" fontId="2" fillId="0" borderId="0" xfId="3" applyFont="1" applyFill="1"/>
    <xf numFmtId="0" fontId="26" fillId="2" borderId="0" xfId="2" applyFont="1" applyFill="1" applyAlignment="1">
      <alignment horizontal="left" vertical="top" wrapText="1"/>
    </xf>
    <xf numFmtId="0" fontId="2" fillId="0" borderId="0" xfId="2" applyFill="1" applyAlignment="1">
      <alignment horizontal="left" vertical="top" wrapText="1"/>
    </xf>
    <xf numFmtId="0" fontId="2" fillId="0" borderId="0" xfId="2" applyFill="1" applyAlignment="1">
      <alignment horizontal="center"/>
    </xf>
    <xf numFmtId="0" fontId="29" fillId="0" borderId="0" xfId="2" applyFont="1" applyFill="1" applyAlignment="1">
      <alignment vertical="center" wrapText="1"/>
    </xf>
    <xf numFmtId="0" fontId="30" fillId="2" borderId="0" xfId="2" applyFont="1" applyFill="1"/>
    <xf numFmtId="0" fontId="30" fillId="0" borderId="0" xfId="2" applyFont="1" applyFill="1"/>
    <xf numFmtId="0" fontId="30" fillId="0" borderId="0" xfId="2" applyFont="1" applyFill="1" applyAlignment="1">
      <alignment horizontal="center" vertical="center" wrapText="1"/>
    </xf>
    <xf numFmtId="9" fontId="30" fillId="0" borderId="0" xfId="3" applyFont="1" applyFill="1"/>
    <xf numFmtId="0" fontId="30" fillId="0" borderId="4" xfId="2" applyFont="1" applyFill="1" applyBorder="1"/>
    <xf numFmtId="0" fontId="30" fillId="0" borderId="0" xfId="2" applyFont="1" applyFill="1" applyBorder="1"/>
    <xf numFmtId="9" fontId="30" fillId="0" borderId="0" xfId="3" applyFont="1" applyFill="1" applyBorder="1"/>
    <xf numFmtId="0" fontId="23" fillId="2" borderId="0" xfId="2" applyFont="1" applyFill="1"/>
    <xf numFmtId="0" fontId="24" fillId="2" borderId="0" xfId="2" applyFont="1" applyFill="1"/>
    <xf numFmtId="9" fontId="31" fillId="0" borderId="0" xfId="1" applyFont="1" applyFill="1"/>
    <xf numFmtId="9" fontId="31" fillId="0" borderId="4" xfId="3" applyFont="1" applyFill="1" applyBorder="1"/>
    <xf numFmtId="9" fontId="31" fillId="0" borderId="4" xfId="1" applyFont="1" applyFill="1" applyBorder="1"/>
    <xf numFmtId="9" fontId="31" fillId="0" borderId="0" xfId="3" applyFont="1" applyFill="1" applyBorder="1"/>
    <xf numFmtId="9" fontId="31" fillId="0" borderId="0" xfId="1" applyFont="1" applyFill="1" applyBorder="1"/>
    <xf numFmtId="0" fontId="12" fillId="0" borderId="0" xfId="0" applyFont="1" applyFill="1"/>
    <xf numFmtId="9" fontId="12" fillId="0" borderId="0" xfId="1" applyFont="1" applyFill="1"/>
    <xf numFmtId="0" fontId="29" fillId="0" borderId="0" xfId="2" applyFont="1" applyFill="1" applyBorder="1" applyAlignment="1">
      <alignment horizontal="left" wrapText="1"/>
    </xf>
    <xf numFmtId="9" fontId="1" fillId="0" borderId="0" xfId="3" applyFont="1" applyFill="1"/>
    <xf numFmtId="0" fontId="29" fillId="0" borderId="0" xfId="2" applyFont="1" applyFill="1" applyAlignment="1">
      <alignment horizontal="left"/>
    </xf>
    <xf numFmtId="0" fontId="29" fillId="0" borderId="0" xfId="2" applyFont="1" applyFill="1" applyBorder="1" applyAlignment="1">
      <alignment horizontal="left"/>
    </xf>
    <xf numFmtId="0" fontId="29" fillId="0" borderId="0" xfId="2" applyFont="1" applyFill="1"/>
    <xf numFmtId="9" fontId="30" fillId="0" borderId="0" xfId="2" applyNumberFormat="1" applyFont="1" applyFill="1"/>
    <xf numFmtId="164" fontId="30" fillId="2" borderId="0" xfId="2" applyNumberFormat="1" applyFont="1" applyFill="1"/>
    <xf numFmtId="0" fontId="23" fillId="2" borderId="0" xfId="0" applyFont="1" applyFill="1" applyAlignment="1">
      <alignment horizontal="left" vertical="center" readingOrder="1"/>
    </xf>
    <xf numFmtId="0" fontId="24" fillId="2" borderId="0" xfId="0" applyFont="1" applyFill="1" applyAlignment="1">
      <alignment horizontal="left" vertical="center" readingOrder="1"/>
    </xf>
    <xf numFmtId="9" fontId="30" fillId="2" borderId="0" xfId="3" applyFont="1" applyFill="1"/>
    <xf numFmtId="9" fontId="30" fillId="2" borderId="0" xfId="2" applyNumberFormat="1" applyFont="1" applyFill="1"/>
    <xf numFmtId="165" fontId="30" fillId="2" borderId="0" xfId="2" applyNumberFormat="1" applyFont="1" applyFill="1"/>
    <xf numFmtId="0" fontId="30" fillId="2" borderId="0" xfId="2" applyFont="1" applyFill="1" applyAlignment="1">
      <alignment horizontal="center"/>
    </xf>
    <xf numFmtId="0" fontId="30" fillId="2" borderId="0" xfId="2" applyFont="1" applyFill="1" applyAlignment="1">
      <alignment vertical="top" wrapText="1"/>
    </xf>
    <xf numFmtId="2" fontId="12" fillId="2" borderId="0" xfId="2" applyNumberFormat="1" applyFont="1" applyFill="1"/>
    <xf numFmtId="2" fontId="30" fillId="2" borderId="0" xfId="2" applyNumberFormat="1" applyFont="1" applyFill="1"/>
    <xf numFmtId="2" fontId="30" fillId="2" borderId="0" xfId="2" applyNumberFormat="1" applyFont="1" applyFill="1" applyAlignment="1">
      <alignment horizontal="center"/>
    </xf>
    <xf numFmtId="165" fontId="12" fillId="2" borderId="0" xfId="2" applyNumberFormat="1" applyFont="1" applyFill="1"/>
    <xf numFmtId="2" fontId="30" fillId="2" borderId="0" xfId="2" applyNumberFormat="1" applyFont="1" applyFill="1" applyAlignment="1">
      <alignment vertical="top" wrapText="1"/>
    </xf>
    <xf numFmtId="0" fontId="30" fillId="2" borderId="0" xfId="2" applyFont="1" applyFill="1" applyAlignment="1">
      <alignment horizontal="right" vertical="top" wrapText="1"/>
    </xf>
    <xf numFmtId="0" fontId="30" fillId="2" borderId="0" xfId="2" applyFont="1" applyFill="1" applyAlignment="1">
      <alignment horizontal="right"/>
    </xf>
    <xf numFmtId="0" fontId="30" fillId="2" borderId="0" xfId="2" applyFont="1" applyFill="1" applyAlignment="1"/>
    <xf numFmtId="0" fontId="30" fillId="0" borderId="0" xfId="2" quotePrefix="1" applyFont="1" applyFill="1" applyAlignment="1">
      <alignment horizontal="center" vertical="center" wrapText="1"/>
    </xf>
    <xf numFmtId="17" fontId="30" fillId="0" borderId="0" xfId="2" applyNumberFormat="1" applyFont="1" applyFill="1"/>
    <xf numFmtId="9" fontId="30" fillId="0" borderId="0" xfId="2" applyNumberFormat="1" applyFont="1" applyFill="1" applyAlignment="1">
      <alignment horizontal="center"/>
    </xf>
    <xf numFmtId="0" fontId="30" fillId="0" borderId="4" xfId="2" applyFont="1" applyFill="1" applyBorder="1" applyAlignment="1">
      <alignment horizontal="left" wrapText="1"/>
    </xf>
    <xf numFmtId="9" fontId="30" fillId="0" borderId="4" xfId="3" applyFont="1" applyFill="1" applyBorder="1" applyAlignment="1">
      <alignment horizontal="center" wrapText="1"/>
    </xf>
    <xf numFmtId="9" fontId="31" fillId="0" borderId="4" xfId="1" applyFont="1" applyFill="1" applyBorder="1" applyAlignment="1">
      <alignment horizontal="center" wrapText="1"/>
    </xf>
    <xf numFmtId="9" fontId="30" fillId="0" borderId="4" xfId="3" applyNumberFormat="1" applyFont="1" applyFill="1" applyBorder="1" applyAlignment="1">
      <alignment horizontal="center" wrapText="1"/>
    </xf>
    <xf numFmtId="0" fontId="30" fillId="0" borderId="0" xfId="2" applyFont="1" applyFill="1" applyBorder="1" applyAlignment="1">
      <alignment horizontal="left" wrapText="1"/>
    </xf>
    <xf numFmtId="9" fontId="30" fillId="0" borderId="0" xfId="3" applyFont="1" applyFill="1" applyBorder="1" applyAlignment="1">
      <alignment horizontal="center" wrapText="1"/>
    </xf>
    <xf numFmtId="9" fontId="31" fillId="0" borderId="0" xfId="1" applyFont="1" applyFill="1" applyBorder="1" applyAlignment="1">
      <alignment horizontal="center" wrapText="1"/>
    </xf>
    <xf numFmtId="9" fontId="30" fillId="0" borderId="0" xfId="3" applyNumberFormat="1" applyFont="1" applyFill="1" applyBorder="1" applyAlignment="1">
      <alignment horizontal="center" wrapText="1"/>
    </xf>
    <xf numFmtId="9" fontId="30" fillId="0" borderId="0" xfId="2" applyNumberFormat="1" applyFont="1" applyFill="1" applyBorder="1" applyAlignment="1">
      <alignment horizontal="center" wrapText="1"/>
    </xf>
    <xf numFmtId="0" fontId="31" fillId="0" borderId="0" xfId="0" applyFont="1"/>
    <xf numFmtId="0" fontId="31" fillId="0" borderId="0" xfId="0" applyFont="1" applyAlignment="1">
      <alignment horizontal="right"/>
    </xf>
    <xf numFmtId="0" fontId="31" fillId="0" borderId="0" xfId="0" applyFont="1" applyAlignment="1">
      <alignment horizontal="left"/>
    </xf>
    <xf numFmtId="0" fontId="5" fillId="0" borderId="0" xfId="0" applyFont="1" applyAlignment="1">
      <alignment horizontal="left" vertical="top" wrapText="1"/>
    </xf>
    <xf numFmtId="0" fontId="0" fillId="0" borderId="0" xfId="0" applyAlignment="1">
      <alignment horizontal="left"/>
    </xf>
    <xf numFmtId="0" fontId="31" fillId="0" borderId="0" xfId="0" applyFont="1" applyAlignment="1">
      <alignment vertical="center" wrapText="1"/>
    </xf>
    <xf numFmtId="0" fontId="31" fillId="0" borderId="0" xfId="0" applyFont="1" applyAlignment="1">
      <alignment horizontal="center" wrapText="1"/>
    </xf>
    <xf numFmtId="0" fontId="31" fillId="0" borderId="0" xfId="0" applyFont="1" applyAlignment="1">
      <alignment horizontal="center" vertical="center" wrapText="1"/>
    </xf>
    <xf numFmtId="0" fontId="31" fillId="0" borderId="0" xfId="0" applyFont="1" applyAlignment="1">
      <alignment horizontal="center" vertical="center" wrapText="1"/>
    </xf>
    <xf numFmtId="2" fontId="31" fillId="0" borderId="0" xfId="0" applyNumberFormat="1" applyFont="1" applyAlignment="1">
      <alignment horizontal="right"/>
    </xf>
    <xf numFmtId="172" fontId="31" fillId="0" borderId="0" xfId="4" applyNumberFormat="1" applyFont="1" applyAlignment="1">
      <alignment horizontal="right"/>
    </xf>
    <xf numFmtId="172" fontId="31" fillId="0" borderId="0" xfId="4" applyNumberFormat="1" applyFont="1"/>
    <xf numFmtId="0" fontId="31" fillId="0" borderId="0" xfId="0" applyFont="1" applyAlignment="1">
      <alignment horizontal="center" vertical="center"/>
    </xf>
    <xf numFmtId="0" fontId="31" fillId="0" borderId="0" xfId="0" applyFont="1" applyAlignment="1">
      <alignment vertical="top"/>
    </xf>
    <xf numFmtId="0" fontId="32" fillId="0" borderId="0" xfId="0" applyFont="1" applyAlignment="1">
      <alignment vertical="top"/>
    </xf>
    <xf numFmtId="0" fontId="31" fillId="0" borderId="0" xfId="0" applyFont="1" applyAlignment="1">
      <alignment horizontal="left" vertical="top" wrapText="1"/>
    </xf>
    <xf numFmtId="2" fontId="31" fillId="0" borderId="0" xfId="0" applyNumberFormat="1" applyFont="1"/>
  </cellXfs>
  <cellStyles count="5">
    <cellStyle name="Milliers" xfId="4" builtinId="3"/>
    <cellStyle name="Normal" xfId="0" builtinId="0"/>
    <cellStyle name="Normal 2" xfId="2"/>
    <cellStyle name="Pourcentage" xfId="1" builtinId="5"/>
    <cellStyle name="Pourcentage 2" xfId="3"/>
  </cellStyles>
  <dxfs count="0"/>
  <tableStyles count="0" defaultTableStyle="TableStyleMedium2" defaultPivotStyle="PivotStyleLight16"/>
  <colors>
    <mruColors>
      <color rgb="FF334F9E"/>
      <color rgb="FFD0D8F0"/>
      <color rgb="FFA6B6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pieChart>
        <c:varyColors val="1"/>
        <c:ser>
          <c:idx val="0"/>
          <c:order val="0"/>
          <c:dPt>
            <c:idx val="0"/>
            <c:bubble3D val="0"/>
            <c:spPr>
              <a:solidFill>
                <a:schemeClr val="accent5">
                  <a:shade val="53000"/>
                </a:schemeClr>
              </a:solidFill>
              <a:ln w="19050">
                <a:solidFill>
                  <a:schemeClr val="lt1"/>
                </a:solidFill>
              </a:ln>
              <a:effectLst/>
            </c:spPr>
          </c:dPt>
          <c:dPt>
            <c:idx val="1"/>
            <c:bubble3D val="0"/>
            <c:spPr>
              <a:solidFill>
                <a:schemeClr val="accent5">
                  <a:shade val="76000"/>
                </a:schemeClr>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5">
                  <a:tint val="77000"/>
                </a:schemeClr>
              </a:solidFill>
              <a:ln w="19050">
                <a:solidFill>
                  <a:schemeClr val="lt1"/>
                </a:solidFill>
              </a:ln>
              <a:effectLst/>
            </c:spPr>
          </c:dPt>
          <c:dPt>
            <c:idx val="4"/>
            <c:bubble3D val="0"/>
            <c:spPr>
              <a:solidFill>
                <a:schemeClr val="accent5">
                  <a:tint val="54000"/>
                </a:schemeClr>
              </a:solidFill>
              <a:ln w="19050">
                <a:solidFill>
                  <a:schemeClr val="lt1"/>
                </a:solidFill>
              </a:ln>
              <a:effectLst/>
            </c:spPr>
          </c:dPt>
          <c:dLbls>
            <c:dLbl>
              <c:idx val="0"/>
              <c:layout>
                <c:manualLayout>
                  <c:x val="-6.7355643044619421E-3"/>
                  <c:y val="-1.9288057742782153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[1]Vict_age!$A$12:$A$16</c:f>
              <c:strCache>
                <c:ptCount val="5"/>
                <c:pt idx="0">
                  <c:v>Moins de 18 ans</c:v>
                </c:pt>
                <c:pt idx="1">
                  <c:v>18 à 29 ans</c:v>
                </c:pt>
                <c:pt idx="2">
                  <c:v>30 à 44 ans</c:v>
                </c:pt>
                <c:pt idx="3">
                  <c:v>45 à 59 ans</c:v>
                </c:pt>
                <c:pt idx="4">
                  <c:v>60 ans et plus</c:v>
                </c:pt>
              </c:strCache>
            </c:strRef>
          </c:cat>
          <c:val>
            <c:numRef>
              <c:f>[1]Vict_age!$B$12:$B$16</c:f>
              <c:numCache>
                <c:formatCode>General</c:formatCode>
                <c:ptCount val="5"/>
                <c:pt idx="0">
                  <c:v>3.7090281771132834E-2</c:v>
                </c:pt>
                <c:pt idx="1">
                  <c:v>0.2093156986774008</c:v>
                </c:pt>
                <c:pt idx="2">
                  <c:v>0.41058079355951699</c:v>
                </c:pt>
                <c:pt idx="3">
                  <c:v>0.25359401955146638</c:v>
                </c:pt>
                <c:pt idx="4">
                  <c:v>8.7119033927544567E-2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128587</xdr:rowOff>
    </xdr:from>
    <xdr:to>
      <xdr:col>6</xdr:col>
      <xdr:colOff>247650</xdr:colOff>
      <xdr:row>16</xdr:row>
      <xdr:rowOff>14287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0200340\Desktop\Interstats%20racisme\2021\Publi%202022\Victimes_MEC_Contraven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ct_age"/>
      <sheetName val="Vict_sexe"/>
      <sheetName val="MEC"/>
    </sheetNames>
    <sheetDataSet>
      <sheetData sheetId="0">
        <row r="12">
          <cell r="A12" t="str">
            <v>Moins de 18 ans</v>
          </cell>
          <cell r="B12">
            <v>3.7090281771132834E-2</v>
          </cell>
        </row>
        <row r="13">
          <cell r="A13" t="str">
            <v>18 à 29 ans</v>
          </cell>
          <cell r="B13">
            <v>0.2093156986774008</v>
          </cell>
        </row>
        <row r="14">
          <cell r="A14" t="str">
            <v>30 à 44 ans</v>
          </cell>
          <cell r="B14">
            <v>0.41058079355951699</v>
          </cell>
        </row>
        <row r="15">
          <cell r="A15" t="str">
            <v>45 à 59 ans</v>
          </cell>
          <cell r="B15">
            <v>0.25359401955146638</v>
          </cell>
        </row>
        <row r="16">
          <cell r="A16" t="str">
            <v>60 ans et plus</v>
          </cell>
          <cell r="B16">
            <v>8.7119033927544567E-2</v>
          </cell>
        </row>
      </sheetData>
      <sheetData sheetId="1" refreshError="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zoomScaleNormal="100" workbookViewId="0">
      <selection activeCell="A19" sqref="A19"/>
    </sheetView>
  </sheetViews>
  <sheetFormatPr baseColWidth="10" defaultRowHeight="15"/>
  <cols>
    <col min="1" max="1" width="57.140625" customWidth="1"/>
    <col min="2" max="4" width="10.7109375" customWidth="1"/>
    <col min="6" max="8" width="10.7109375" customWidth="1"/>
    <col min="10" max="12" width="10.7109375" customWidth="1"/>
    <col min="13" max="13" width="11.42578125" customWidth="1"/>
  </cols>
  <sheetData>
    <row r="1" spans="1:17">
      <c r="A1" s="9" t="s">
        <v>50</v>
      </c>
    </row>
    <row r="2" spans="1:17" ht="18.75" customHeight="1">
      <c r="A2" s="82"/>
      <c r="B2" s="82"/>
      <c r="C2" s="82"/>
      <c r="D2" s="82"/>
      <c r="E2" s="82"/>
      <c r="F2" s="82"/>
      <c r="G2" s="82"/>
      <c r="H2" s="82"/>
      <c r="I2" s="82"/>
      <c r="J2" s="82"/>
      <c r="K2" s="82"/>
      <c r="L2" s="82"/>
      <c r="M2" s="82"/>
    </row>
    <row r="3" spans="1:17" ht="20.25" customHeight="1">
      <c r="A3" s="13"/>
      <c r="B3" s="83" t="s">
        <v>0</v>
      </c>
      <c r="C3" s="84"/>
      <c r="D3" s="84"/>
      <c r="E3" s="85"/>
      <c r="F3" s="83" t="s">
        <v>1</v>
      </c>
      <c r="G3" s="84"/>
      <c r="H3" s="84"/>
      <c r="I3" s="85"/>
      <c r="J3" s="84" t="s">
        <v>2</v>
      </c>
      <c r="K3" s="84"/>
      <c r="L3" s="84"/>
      <c r="M3" s="84"/>
      <c r="N3" s="1"/>
    </row>
    <row r="4" spans="1:17" ht="25.5">
      <c r="A4" s="14"/>
      <c r="B4" s="54">
        <v>2019</v>
      </c>
      <c r="C4" s="26">
        <v>2020</v>
      </c>
      <c r="D4" s="55">
        <v>2021</v>
      </c>
      <c r="E4" s="27" t="s">
        <v>48</v>
      </c>
      <c r="F4" s="54">
        <v>2019</v>
      </c>
      <c r="G4" s="55">
        <v>2020</v>
      </c>
      <c r="H4" s="26">
        <v>2021</v>
      </c>
      <c r="I4" s="27" t="s">
        <v>48</v>
      </c>
      <c r="J4" s="26">
        <v>2019</v>
      </c>
      <c r="K4" s="64">
        <v>2020</v>
      </c>
      <c r="L4" s="64">
        <v>2021</v>
      </c>
      <c r="M4" s="27" t="s">
        <v>48</v>
      </c>
      <c r="N4" s="1"/>
    </row>
    <row r="5" spans="1:17" ht="17.100000000000001" customHeight="1">
      <c r="A5" s="10" t="s">
        <v>51</v>
      </c>
      <c r="B5" s="28">
        <v>346</v>
      </c>
      <c r="C5" s="49">
        <v>338</v>
      </c>
      <c r="D5" s="28">
        <v>378</v>
      </c>
      <c r="E5" s="29">
        <v>0.11834319526627218</v>
      </c>
      <c r="F5" s="56">
        <v>305</v>
      </c>
      <c r="G5" s="49">
        <v>272</v>
      </c>
      <c r="H5" s="30">
        <v>304</v>
      </c>
      <c r="I5" s="31">
        <v>0.11764705882352941</v>
      </c>
      <c r="J5" s="61">
        <v>108</v>
      </c>
      <c r="K5" s="28">
        <v>105</v>
      </c>
      <c r="L5" s="65">
        <v>124</v>
      </c>
      <c r="M5" s="31">
        <v>0.18095238095238095</v>
      </c>
      <c r="N5" s="1"/>
      <c r="O5" s="5"/>
      <c r="P5" s="5"/>
      <c r="Q5" s="5"/>
    </row>
    <row r="6" spans="1:17" ht="17.100000000000001" customHeight="1">
      <c r="A6" s="15" t="s">
        <v>3</v>
      </c>
      <c r="B6" s="32">
        <v>941</v>
      </c>
      <c r="C6" s="50">
        <v>1158</v>
      </c>
      <c r="D6" s="32">
        <v>1425</v>
      </c>
      <c r="E6" s="33">
        <v>0.23056994818652848</v>
      </c>
      <c r="F6" s="57">
        <v>891</v>
      </c>
      <c r="G6" s="50">
        <v>970</v>
      </c>
      <c r="H6" s="34">
        <v>1253</v>
      </c>
      <c r="I6" s="35">
        <v>0.29175257731958765</v>
      </c>
      <c r="J6" s="62">
        <v>315</v>
      </c>
      <c r="K6" s="32">
        <v>338</v>
      </c>
      <c r="L6" s="66">
        <v>361</v>
      </c>
      <c r="M6" s="35">
        <v>6.8047337278106509E-2</v>
      </c>
      <c r="N6" s="1"/>
      <c r="O6" s="5"/>
      <c r="P6" s="5"/>
      <c r="Q6" s="5"/>
    </row>
    <row r="7" spans="1:17" ht="17.100000000000001" customHeight="1">
      <c r="A7" s="10" t="s">
        <v>4</v>
      </c>
      <c r="B7" s="28">
        <v>225</v>
      </c>
      <c r="C7" s="49">
        <v>222</v>
      </c>
      <c r="D7" s="28">
        <v>229</v>
      </c>
      <c r="E7" s="29">
        <v>3.1531531531531529E-2</v>
      </c>
      <c r="F7" s="56">
        <v>222</v>
      </c>
      <c r="G7" s="49">
        <v>206</v>
      </c>
      <c r="H7" s="30">
        <v>217</v>
      </c>
      <c r="I7" s="31">
        <v>5.3398058252427182E-2</v>
      </c>
      <c r="J7" s="61">
        <v>63</v>
      </c>
      <c r="K7" s="28">
        <v>95</v>
      </c>
      <c r="L7" s="65">
        <v>64</v>
      </c>
      <c r="M7" s="31">
        <v>-0.32631578947368423</v>
      </c>
      <c r="N7" s="1"/>
      <c r="O7" s="5"/>
      <c r="P7" s="5"/>
      <c r="Q7" s="5"/>
    </row>
    <row r="8" spans="1:17" ht="17.100000000000001" customHeight="1">
      <c r="A8" s="15" t="s">
        <v>5</v>
      </c>
      <c r="B8" s="32">
        <v>3790</v>
      </c>
      <c r="C8" s="50">
        <v>3499</v>
      </c>
      <c r="D8" s="32">
        <v>4051</v>
      </c>
      <c r="E8" s="33">
        <v>0.15775935981709061</v>
      </c>
      <c r="F8" s="57">
        <v>3597</v>
      </c>
      <c r="G8" s="50">
        <v>3393</v>
      </c>
      <c r="H8" s="34">
        <v>3750</v>
      </c>
      <c r="I8" s="35">
        <v>0.10521662245800177</v>
      </c>
      <c r="J8" s="62">
        <v>1576</v>
      </c>
      <c r="K8" s="32">
        <v>1403</v>
      </c>
      <c r="L8" s="66">
        <v>1537</v>
      </c>
      <c r="M8" s="35">
        <v>9.5509622238061295E-2</v>
      </c>
      <c r="N8" s="1"/>
      <c r="O8" s="5"/>
      <c r="P8" s="5"/>
      <c r="Q8" s="5"/>
    </row>
    <row r="9" spans="1:17" ht="17.100000000000001" customHeight="1">
      <c r="A9" s="10" t="s">
        <v>6</v>
      </c>
      <c r="B9" s="28">
        <v>218</v>
      </c>
      <c r="C9" s="49">
        <v>191</v>
      </c>
      <c r="D9" s="28">
        <v>185</v>
      </c>
      <c r="E9" s="29">
        <v>-3.1413612565445025E-2</v>
      </c>
      <c r="F9" s="56">
        <v>255</v>
      </c>
      <c r="G9" s="49">
        <v>190</v>
      </c>
      <c r="H9" s="30">
        <v>188</v>
      </c>
      <c r="I9" s="31">
        <v>-1.0526315789473684E-2</v>
      </c>
      <c r="J9" s="61">
        <v>32</v>
      </c>
      <c r="K9" s="28">
        <v>35</v>
      </c>
      <c r="L9" s="65">
        <v>38</v>
      </c>
      <c r="M9" s="31">
        <v>8.5714285714285715E-2</v>
      </c>
      <c r="N9" s="1"/>
      <c r="O9" s="5"/>
      <c r="P9" s="5"/>
      <c r="Q9" s="5"/>
    </row>
    <row r="10" spans="1:17" ht="17.100000000000001" customHeight="1">
      <c r="A10" s="15" t="s">
        <v>7</v>
      </c>
      <c r="B10" s="32">
        <v>16</v>
      </c>
      <c r="C10" s="50">
        <v>6</v>
      </c>
      <c r="D10" s="32">
        <v>8</v>
      </c>
      <c r="E10" s="33">
        <v>0.33333333333333331</v>
      </c>
      <c r="F10" s="57">
        <v>21</v>
      </c>
      <c r="G10" s="50" t="s">
        <v>8</v>
      </c>
      <c r="H10" s="36">
        <v>8</v>
      </c>
      <c r="I10" s="37" t="s">
        <v>46</v>
      </c>
      <c r="J10" s="62" t="s">
        <v>8</v>
      </c>
      <c r="K10" s="32" t="s">
        <v>8</v>
      </c>
      <c r="L10" s="32" t="s">
        <v>8</v>
      </c>
      <c r="M10" s="37" t="s">
        <v>46</v>
      </c>
      <c r="N10" s="1"/>
      <c r="O10" s="5"/>
      <c r="P10" s="5"/>
      <c r="Q10" s="5"/>
    </row>
    <row r="11" spans="1:17" ht="18" customHeight="1">
      <c r="A11" s="16" t="s">
        <v>9</v>
      </c>
      <c r="B11" s="38">
        <v>5536</v>
      </c>
      <c r="C11" s="51">
        <v>5414</v>
      </c>
      <c r="D11" s="38">
        <v>6276</v>
      </c>
      <c r="E11" s="39">
        <v>0.15921684521610638</v>
      </c>
      <c r="F11" s="58">
        <v>5291</v>
      </c>
      <c r="G11" s="51">
        <v>5034</v>
      </c>
      <c r="H11" s="51">
        <v>5720</v>
      </c>
      <c r="I11" s="40">
        <v>0.13627334127930074</v>
      </c>
      <c r="J11" s="63">
        <v>2095</v>
      </c>
      <c r="K11" s="38">
        <v>1977</v>
      </c>
      <c r="L11" s="38">
        <v>2125</v>
      </c>
      <c r="M11" s="41">
        <v>7.4860900354071822E-2</v>
      </c>
      <c r="N11" s="1"/>
      <c r="O11" s="5"/>
      <c r="P11" s="5"/>
      <c r="Q11" s="5"/>
    </row>
    <row r="12" spans="1:17" ht="17.100000000000001" customHeight="1">
      <c r="A12" s="17" t="s">
        <v>44</v>
      </c>
      <c r="B12" s="42">
        <v>2701</v>
      </c>
      <c r="C12" s="52">
        <v>2919</v>
      </c>
      <c r="D12" s="42">
        <v>3365</v>
      </c>
      <c r="E12" s="43">
        <v>0.15279205207262761</v>
      </c>
      <c r="F12" s="59">
        <v>2803</v>
      </c>
      <c r="G12" s="52">
        <v>3020</v>
      </c>
      <c r="H12" s="44">
        <v>3474</v>
      </c>
      <c r="I12" s="43">
        <v>0.15033112582781458</v>
      </c>
      <c r="J12" s="44">
        <v>377</v>
      </c>
      <c r="K12" s="42">
        <v>350</v>
      </c>
      <c r="L12" s="42">
        <v>422</v>
      </c>
      <c r="M12" s="43">
        <v>0.20571428571428571</v>
      </c>
      <c r="N12" s="1"/>
      <c r="O12" s="5"/>
      <c r="P12" s="5"/>
      <c r="Q12" s="5"/>
    </row>
    <row r="13" spans="1:17" ht="17.100000000000001" customHeight="1">
      <c r="A13" s="18" t="s">
        <v>45</v>
      </c>
      <c r="B13" s="45">
        <v>2227</v>
      </c>
      <c r="C13" s="53">
        <v>2543</v>
      </c>
      <c r="D13" s="45">
        <v>2858</v>
      </c>
      <c r="E13" s="46">
        <v>0.1238694455367676</v>
      </c>
      <c r="F13" s="60" t="s">
        <v>49</v>
      </c>
      <c r="G13" s="53" t="s">
        <v>49</v>
      </c>
      <c r="H13" s="47" t="s">
        <v>49</v>
      </c>
      <c r="I13" s="71" t="s">
        <v>46</v>
      </c>
      <c r="J13" s="47" t="s">
        <v>49</v>
      </c>
      <c r="K13" s="45" t="s">
        <v>49</v>
      </c>
      <c r="L13" s="45" t="s">
        <v>49</v>
      </c>
      <c r="M13" s="73" t="s">
        <v>46</v>
      </c>
      <c r="N13" s="1"/>
      <c r="O13" s="5"/>
      <c r="P13" s="5"/>
      <c r="Q13" s="5"/>
    </row>
    <row r="14" spans="1:17" ht="18" customHeight="1">
      <c r="A14" s="20" t="s">
        <v>43</v>
      </c>
      <c r="B14" s="67">
        <v>4928</v>
      </c>
      <c r="C14" s="68">
        <v>5462</v>
      </c>
      <c r="D14" s="67">
        <v>6223</v>
      </c>
      <c r="E14" s="48">
        <v>0.13932625411937019</v>
      </c>
      <c r="F14" s="69" t="s">
        <v>49</v>
      </c>
      <c r="G14" s="68" t="s">
        <v>49</v>
      </c>
      <c r="H14" s="70" t="s">
        <v>49</v>
      </c>
      <c r="I14" s="72" t="s">
        <v>46</v>
      </c>
      <c r="J14" s="70" t="s">
        <v>49</v>
      </c>
      <c r="K14" s="67" t="s">
        <v>49</v>
      </c>
      <c r="L14" s="67" t="s">
        <v>49</v>
      </c>
      <c r="M14" s="72" t="s">
        <v>46</v>
      </c>
      <c r="N14" s="1"/>
      <c r="O14" s="5"/>
      <c r="P14" s="5"/>
    </row>
    <row r="15" spans="1:17" s="21" customFormat="1">
      <c r="A15" s="23"/>
      <c r="B15" s="24"/>
      <c r="C15" s="24"/>
      <c r="D15" s="24"/>
      <c r="E15" s="25"/>
      <c r="F15" s="19"/>
      <c r="G15" s="19"/>
      <c r="H15" s="19"/>
      <c r="I15" s="25"/>
      <c r="J15" s="19"/>
      <c r="K15" s="19"/>
      <c r="L15" s="19"/>
      <c r="M15" s="25"/>
      <c r="N15" s="1"/>
      <c r="O15" s="22"/>
      <c r="P15" s="22"/>
    </row>
    <row r="16" spans="1:17" s="11" customFormat="1" ht="12">
      <c r="A16" s="86" t="s">
        <v>52</v>
      </c>
      <c r="B16" s="86"/>
      <c r="C16" s="86"/>
      <c r="D16" s="86"/>
      <c r="E16" s="86"/>
      <c r="F16" s="86"/>
      <c r="G16" s="86"/>
      <c r="H16" s="86"/>
      <c r="I16" s="86"/>
      <c r="J16" s="86"/>
      <c r="K16" s="86"/>
      <c r="L16" s="86"/>
      <c r="M16" s="86"/>
    </row>
    <row r="17" spans="1:13" s="11" customFormat="1" ht="12">
      <c r="A17" s="80" t="s">
        <v>47</v>
      </c>
      <c r="B17" s="80"/>
      <c r="C17" s="80"/>
      <c r="D17" s="80"/>
      <c r="E17" s="80"/>
      <c r="F17" s="80"/>
      <c r="G17" s="80"/>
      <c r="H17" s="80"/>
      <c r="I17" s="80"/>
      <c r="J17" s="80"/>
      <c r="K17" s="80"/>
      <c r="L17" s="80"/>
      <c r="M17" s="80"/>
    </row>
    <row r="18" spans="1:13" s="12" customFormat="1" ht="12">
      <c r="A18" s="81" t="s">
        <v>53</v>
      </c>
      <c r="B18" s="81"/>
      <c r="C18" s="81"/>
      <c r="D18" s="81"/>
      <c r="E18" s="81"/>
      <c r="F18" s="81"/>
      <c r="G18" s="81"/>
      <c r="H18" s="81"/>
      <c r="I18" s="81"/>
      <c r="J18" s="81"/>
      <c r="K18" s="81"/>
      <c r="L18" s="81"/>
      <c r="M18" s="81"/>
    </row>
    <row r="20" spans="1:13">
      <c r="B20" s="8"/>
      <c r="L20" s="5"/>
    </row>
    <row r="21" spans="1:13">
      <c r="A21" s="7"/>
      <c r="D21" s="5"/>
      <c r="E21" s="5"/>
      <c r="J21" s="5"/>
    </row>
    <row r="22" spans="1:13">
      <c r="A22" s="6"/>
      <c r="I22" s="5"/>
    </row>
    <row r="23" spans="1:13">
      <c r="K23" s="5"/>
    </row>
  </sheetData>
  <mergeCells count="7">
    <mergeCell ref="A17:M17"/>
    <mergeCell ref="A18:M18"/>
    <mergeCell ref="A2:M2"/>
    <mergeCell ref="B3:E3"/>
    <mergeCell ref="F3:I3"/>
    <mergeCell ref="J3:M3"/>
    <mergeCell ref="A16:M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G10" sqref="G10"/>
    </sheetView>
  </sheetViews>
  <sheetFormatPr baseColWidth="10" defaultRowHeight="12.75"/>
  <cols>
    <col min="1" max="1" width="24.28515625" style="147" bestFit="1" customWidth="1"/>
    <col min="2" max="2" width="11.42578125" style="147"/>
    <col min="3" max="3" width="14.28515625" style="147" customWidth="1"/>
    <col min="4" max="4" width="17.85546875" style="147" customWidth="1"/>
    <col min="5" max="5" width="13.85546875" style="147" bestFit="1" customWidth="1"/>
    <col min="6" max="6" width="17.42578125" style="147" customWidth="1"/>
    <col min="7" max="16384" width="11.42578125" style="147"/>
  </cols>
  <sheetData>
    <row r="1" spans="1:7" ht="15">
      <c r="A1" s="9" t="s">
        <v>199</v>
      </c>
    </row>
    <row r="4" spans="1:7" ht="31.5" customHeight="1">
      <c r="A4" s="159" t="s">
        <v>68</v>
      </c>
      <c r="B4" s="159" t="s">
        <v>69</v>
      </c>
      <c r="C4" s="153" t="s">
        <v>207</v>
      </c>
      <c r="D4" s="153"/>
      <c r="E4" s="159" t="s">
        <v>202</v>
      </c>
      <c r="F4" s="159" t="s">
        <v>70</v>
      </c>
    </row>
    <row r="5" spans="1:7" ht="51">
      <c r="A5" s="159"/>
      <c r="B5" s="159"/>
      <c r="C5" s="154" t="s">
        <v>208</v>
      </c>
      <c r="D5" s="154" t="s">
        <v>209</v>
      </c>
      <c r="E5" s="159"/>
      <c r="F5" s="159"/>
    </row>
    <row r="6" spans="1:7">
      <c r="A6" s="147" t="s">
        <v>71</v>
      </c>
      <c r="B6" s="147">
        <v>1</v>
      </c>
      <c r="C6" s="147">
        <v>87</v>
      </c>
      <c r="D6" s="163">
        <v>4.4449076999999997E-2</v>
      </c>
      <c r="E6" s="158">
        <v>652432</v>
      </c>
      <c r="F6" s="148" t="s">
        <v>72</v>
      </c>
      <c r="G6" s="147" t="s">
        <v>176</v>
      </c>
    </row>
    <row r="7" spans="1:7">
      <c r="A7" s="147" t="s">
        <v>73</v>
      </c>
      <c r="B7" s="147">
        <v>2</v>
      </c>
      <c r="C7" s="147">
        <v>122</v>
      </c>
      <c r="D7" s="163">
        <v>7.6535332999999997E-2</v>
      </c>
      <c r="E7" s="158">
        <v>531345</v>
      </c>
      <c r="F7" s="148" t="s">
        <v>74</v>
      </c>
      <c r="G7" s="147" t="s">
        <v>176</v>
      </c>
    </row>
    <row r="8" spans="1:7">
      <c r="A8" s="147" t="s">
        <v>75</v>
      </c>
      <c r="B8" s="147">
        <v>3</v>
      </c>
      <c r="C8" s="147">
        <v>70</v>
      </c>
      <c r="D8" s="163">
        <v>6.9449611999999994E-2</v>
      </c>
      <c r="E8" s="158">
        <v>335975</v>
      </c>
      <c r="F8" s="148" t="s">
        <v>74</v>
      </c>
      <c r="G8" s="147" t="s">
        <v>177</v>
      </c>
    </row>
    <row r="9" spans="1:7">
      <c r="A9" s="147" t="s">
        <v>76</v>
      </c>
      <c r="B9" s="147">
        <v>4</v>
      </c>
      <c r="C9" s="147">
        <v>37</v>
      </c>
      <c r="D9" s="163">
        <v>7.5062280999999995E-2</v>
      </c>
      <c r="E9" s="158">
        <v>164308</v>
      </c>
      <c r="F9" s="148" t="s">
        <v>74</v>
      </c>
      <c r="G9" s="147" t="s">
        <v>177</v>
      </c>
    </row>
    <row r="10" spans="1:7">
      <c r="A10" s="147" t="s">
        <v>77</v>
      </c>
      <c r="B10" s="147">
        <v>5</v>
      </c>
      <c r="C10" s="147">
        <v>15</v>
      </c>
      <c r="D10" s="163">
        <v>3.540575E-2</v>
      </c>
      <c r="E10" s="158">
        <v>141220</v>
      </c>
      <c r="F10" s="148" t="s">
        <v>72</v>
      </c>
      <c r="G10" s="147" t="s">
        <v>176</v>
      </c>
    </row>
    <row r="11" spans="1:7">
      <c r="A11" s="147" t="s">
        <v>78</v>
      </c>
      <c r="B11" s="147">
        <v>6</v>
      </c>
      <c r="C11" s="147">
        <v>340</v>
      </c>
      <c r="D11" s="163">
        <v>0.103568577</v>
      </c>
      <c r="E11" s="158">
        <v>1094283</v>
      </c>
      <c r="F11" s="148" t="s">
        <v>74</v>
      </c>
      <c r="G11" s="147" t="s">
        <v>176</v>
      </c>
    </row>
    <row r="12" spans="1:7">
      <c r="A12" s="147" t="s">
        <v>79</v>
      </c>
      <c r="B12" s="147">
        <v>7</v>
      </c>
      <c r="C12" s="147">
        <v>34</v>
      </c>
      <c r="D12" s="163">
        <v>3.4523585000000002E-2</v>
      </c>
      <c r="E12" s="158">
        <v>328278</v>
      </c>
      <c r="F12" s="148" t="s">
        <v>72</v>
      </c>
      <c r="G12" s="147" t="s">
        <v>176</v>
      </c>
    </row>
    <row r="13" spans="1:7">
      <c r="A13" s="147" t="s">
        <v>80</v>
      </c>
      <c r="B13" s="147">
        <v>8</v>
      </c>
      <c r="C13" s="147">
        <v>60</v>
      </c>
      <c r="D13" s="163">
        <v>7.3914747000000003E-2</v>
      </c>
      <c r="E13" s="158">
        <v>270582</v>
      </c>
      <c r="F13" s="148" t="s">
        <v>74</v>
      </c>
      <c r="G13" s="147" t="s">
        <v>176</v>
      </c>
    </row>
    <row r="14" spans="1:7">
      <c r="A14" s="147" t="s">
        <v>81</v>
      </c>
      <c r="B14" s="147">
        <v>9</v>
      </c>
      <c r="C14" s="147">
        <v>17</v>
      </c>
      <c r="D14" s="163">
        <v>3.6967692000000003E-2</v>
      </c>
      <c r="E14" s="158">
        <v>153287</v>
      </c>
      <c r="F14" s="148" t="s">
        <v>72</v>
      </c>
      <c r="G14" s="147" t="s">
        <v>176</v>
      </c>
    </row>
    <row r="15" spans="1:7">
      <c r="A15" s="147" t="s">
        <v>82</v>
      </c>
      <c r="B15" s="147">
        <v>10</v>
      </c>
      <c r="C15" s="147">
        <v>85</v>
      </c>
      <c r="D15" s="163">
        <v>9.1326556000000003E-2</v>
      </c>
      <c r="E15" s="158">
        <v>310242</v>
      </c>
      <c r="F15" s="148" t="s">
        <v>74</v>
      </c>
      <c r="G15" s="147" t="s">
        <v>176</v>
      </c>
    </row>
    <row r="16" spans="1:7">
      <c r="A16" s="147" t="s">
        <v>83</v>
      </c>
      <c r="B16" s="147">
        <v>11</v>
      </c>
      <c r="C16" s="147">
        <v>52</v>
      </c>
      <c r="D16" s="163">
        <v>4.6337138E-2</v>
      </c>
      <c r="E16" s="158">
        <v>374070</v>
      </c>
      <c r="F16" s="148" t="s">
        <v>72</v>
      </c>
      <c r="G16" s="147" t="s">
        <v>176</v>
      </c>
    </row>
    <row r="17" spans="1:7">
      <c r="A17" s="147" t="s">
        <v>84</v>
      </c>
      <c r="B17" s="147">
        <v>12</v>
      </c>
      <c r="C17" s="147">
        <v>28</v>
      </c>
      <c r="D17" s="163">
        <v>3.3381617000000002E-2</v>
      </c>
      <c r="E17" s="158">
        <v>279595</v>
      </c>
      <c r="F17" s="148" t="s">
        <v>72</v>
      </c>
      <c r="G17" s="147" t="s">
        <v>176</v>
      </c>
    </row>
    <row r="18" spans="1:7">
      <c r="A18" s="147" t="s">
        <v>85</v>
      </c>
      <c r="B18" s="147">
        <v>13</v>
      </c>
      <c r="C18" s="147">
        <v>517</v>
      </c>
      <c r="D18" s="163">
        <v>8.4348534000000003E-2</v>
      </c>
      <c r="E18" s="158">
        <v>2043110</v>
      </c>
      <c r="F18" s="148" t="s">
        <v>74</v>
      </c>
      <c r="G18" s="147" t="s">
        <v>176</v>
      </c>
    </row>
    <row r="19" spans="1:7">
      <c r="A19" s="147" t="s">
        <v>86</v>
      </c>
      <c r="B19" s="147">
        <v>14</v>
      </c>
      <c r="C19" s="147">
        <v>105</v>
      </c>
      <c r="D19" s="163">
        <v>5.0366596999999999E-2</v>
      </c>
      <c r="E19" s="158">
        <v>694905</v>
      </c>
      <c r="F19" s="148" t="s">
        <v>72</v>
      </c>
      <c r="G19" s="147" t="s">
        <v>176</v>
      </c>
    </row>
    <row r="20" spans="1:7">
      <c r="A20" s="147" t="s">
        <v>87</v>
      </c>
      <c r="B20" s="147">
        <v>15</v>
      </c>
      <c r="C20" s="147">
        <v>22</v>
      </c>
      <c r="D20" s="163">
        <v>5.0682368999999998E-2</v>
      </c>
      <c r="E20" s="158">
        <v>144692</v>
      </c>
      <c r="F20" s="148" t="s">
        <v>72</v>
      </c>
      <c r="G20" s="147" t="s">
        <v>178</v>
      </c>
    </row>
    <row r="21" spans="1:7">
      <c r="A21" s="147" t="s">
        <v>88</v>
      </c>
      <c r="B21" s="147">
        <v>16</v>
      </c>
      <c r="C21" s="147">
        <v>59</v>
      </c>
      <c r="D21" s="163">
        <v>5.5868831000000001E-2</v>
      </c>
      <c r="E21" s="158">
        <v>352015</v>
      </c>
      <c r="F21" s="148" t="s">
        <v>72</v>
      </c>
      <c r="G21" s="147" t="s">
        <v>178</v>
      </c>
    </row>
    <row r="22" spans="1:7">
      <c r="A22" s="147" t="s">
        <v>89</v>
      </c>
      <c r="B22" s="147">
        <v>17</v>
      </c>
      <c r="C22" s="147">
        <v>109</v>
      </c>
      <c r="D22" s="163">
        <v>5.5780897000000003E-2</v>
      </c>
      <c r="E22" s="158">
        <v>651358</v>
      </c>
      <c r="F22" s="148" t="s">
        <v>72</v>
      </c>
      <c r="G22" s="147" t="s">
        <v>178</v>
      </c>
    </row>
    <row r="23" spans="1:7">
      <c r="A23" s="147" t="s">
        <v>90</v>
      </c>
      <c r="B23" s="147">
        <v>18</v>
      </c>
      <c r="C23" s="147">
        <v>45</v>
      </c>
      <c r="D23" s="163">
        <v>4.9618598E-2</v>
      </c>
      <c r="E23" s="158">
        <v>302306</v>
      </c>
      <c r="F23" s="148" t="s">
        <v>72</v>
      </c>
      <c r="G23" s="147" t="s">
        <v>176</v>
      </c>
    </row>
    <row r="24" spans="1:7">
      <c r="A24" s="147" t="s">
        <v>91</v>
      </c>
      <c r="B24" s="147">
        <v>19</v>
      </c>
      <c r="C24" s="147">
        <v>38</v>
      </c>
      <c r="D24" s="163">
        <v>5.2761729E-2</v>
      </c>
      <c r="E24" s="158">
        <v>240073</v>
      </c>
      <c r="F24" s="148" t="s">
        <v>72</v>
      </c>
      <c r="G24" s="147" t="s">
        <v>178</v>
      </c>
    </row>
    <row r="25" spans="1:7">
      <c r="A25" s="147" t="s">
        <v>92</v>
      </c>
      <c r="B25" s="147">
        <v>21</v>
      </c>
      <c r="C25" s="147">
        <v>72</v>
      </c>
      <c r="D25" s="163">
        <v>4.4933385999999999E-2</v>
      </c>
      <c r="E25" s="158">
        <v>534124</v>
      </c>
      <c r="F25" s="148" t="s">
        <v>72</v>
      </c>
      <c r="G25" s="147" t="s">
        <v>176</v>
      </c>
    </row>
    <row r="26" spans="1:7">
      <c r="A26" s="147" t="s">
        <v>93</v>
      </c>
      <c r="B26" s="147">
        <v>22</v>
      </c>
      <c r="C26" s="147">
        <v>74</v>
      </c>
      <c r="D26" s="163">
        <v>4.1071271999999999E-2</v>
      </c>
      <c r="E26" s="158">
        <v>600582</v>
      </c>
      <c r="F26" s="148" t="s">
        <v>72</v>
      </c>
      <c r="G26" s="147" t="s">
        <v>176</v>
      </c>
    </row>
    <row r="27" spans="1:7">
      <c r="A27" s="147" t="s">
        <v>94</v>
      </c>
      <c r="B27" s="147">
        <v>23</v>
      </c>
      <c r="C27" s="147">
        <v>17</v>
      </c>
      <c r="D27" s="163">
        <v>4.8592114999999998E-2</v>
      </c>
      <c r="E27" s="158">
        <v>116617</v>
      </c>
      <c r="F27" s="148" t="s">
        <v>72</v>
      </c>
      <c r="G27" s="147" t="s">
        <v>178</v>
      </c>
    </row>
    <row r="28" spans="1:7">
      <c r="A28" s="147" t="s">
        <v>95</v>
      </c>
      <c r="B28" s="147">
        <v>24</v>
      </c>
      <c r="C28" s="147">
        <v>76</v>
      </c>
      <c r="D28" s="163">
        <v>6.1306687999999998E-2</v>
      </c>
      <c r="E28" s="158">
        <v>413223</v>
      </c>
      <c r="F28" s="148" t="s">
        <v>74</v>
      </c>
      <c r="G28" s="147" t="s">
        <v>177</v>
      </c>
    </row>
    <row r="29" spans="1:7">
      <c r="A29" s="147" t="s">
        <v>96</v>
      </c>
      <c r="B29" s="147">
        <v>25</v>
      </c>
      <c r="C29" s="147">
        <v>79</v>
      </c>
      <c r="D29" s="163">
        <v>4.8409175999999998E-2</v>
      </c>
      <c r="E29" s="158">
        <v>543974</v>
      </c>
      <c r="F29" s="148" t="s">
        <v>72</v>
      </c>
      <c r="G29" s="147" t="s">
        <v>176</v>
      </c>
    </row>
    <row r="30" spans="1:7">
      <c r="A30" s="147" t="s">
        <v>97</v>
      </c>
      <c r="B30" s="147">
        <v>26</v>
      </c>
      <c r="C30" s="147">
        <v>117</v>
      </c>
      <c r="D30" s="163">
        <v>7.5469945999999996E-2</v>
      </c>
      <c r="E30" s="158">
        <v>516762</v>
      </c>
      <c r="F30" s="148" t="s">
        <v>74</v>
      </c>
      <c r="G30" s="147" t="s">
        <v>176</v>
      </c>
    </row>
    <row r="31" spans="1:7">
      <c r="A31" s="147" t="s">
        <v>98</v>
      </c>
      <c r="B31" s="147">
        <v>27</v>
      </c>
      <c r="C31" s="147">
        <v>95</v>
      </c>
      <c r="D31" s="163">
        <v>5.2821179000000003E-2</v>
      </c>
      <c r="E31" s="158">
        <v>599507</v>
      </c>
      <c r="F31" s="148" t="s">
        <v>72</v>
      </c>
      <c r="G31" s="147" t="s">
        <v>176</v>
      </c>
    </row>
    <row r="32" spans="1:7">
      <c r="A32" s="147" t="s">
        <v>99</v>
      </c>
      <c r="B32" s="147">
        <v>28</v>
      </c>
      <c r="C32" s="147">
        <v>94</v>
      </c>
      <c r="D32" s="163">
        <v>7.260229E-2</v>
      </c>
      <c r="E32" s="158">
        <v>431575</v>
      </c>
      <c r="F32" s="148" t="s">
        <v>74</v>
      </c>
      <c r="G32" s="147" t="s">
        <v>176</v>
      </c>
    </row>
    <row r="33" spans="1:7">
      <c r="A33" s="147" t="s">
        <v>100</v>
      </c>
      <c r="B33" s="147">
        <v>29</v>
      </c>
      <c r="C33" s="147">
        <v>124</v>
      </c>
      <c r="D33" s="163">
        <v>4.5168598999999997E-2</v>
      </c>
      <c r="E33" s="158">
        <v>915090</v>
      </c>
      <c r="F33" s="148" t="s">
        <v>72</v>
      </c>
      <c r="G33" s="147" t="s">
        <v>176</v>
      </c>
    </row>
    <row r="34" spans="1:7">
      <c r="A34" s="147" t="s">
        <v>101</v>
      </c>
      <c r="B34" s="148" t="s">
        <v>102</v>
      </c>
      <c r="C34" s="147">
        <v>49</v>
      </c>
      <c r="D34" s="163">
        <v>0.103044871</v>
      </c>
      <c r="E34" s="158">
        <v>158507</v>
      </c>
      <c r="F34" s="148" t="s">
        <v>74</v>
      </c>
      <c r="G34" s="147" t="s">
        <v>176</v>
      </c>
    </row>
    <row r="35" spans="1:7">
      <c r="A35" s="147" t="s">
        <v>103</v>
      </c>
      <c r="B35" s="148" t="s">
        <v>104</v>
      </c>
      <c r="C35" s="147">
        <v>47</v>
      </c>
      <c r="D35" s="163">
        <v>8.6112286999999996E-2</v>
      </c>
      <c r="E35" s="158">
        <v>181933</v>
      </c>
      <c r="F35" s="148" t="s">
        <v>74</v>
      </c>
      <c r="G35" s="147" t="s">
        <v>176</v>
      </c>
    </row>
    <row r="36" spans="1:7">
      <c r="A36" s="147" t="s">
        <v>105</v>
      </c>
      <c r="B36" s="147">
        <v>30</v>
      </c>
      <c r="C36" s="147">
        <v>134</v>
      </c>
      <c r="D36" s="163">
        <v>5.9679929E-2</v>
      </c>
      <c r="E36" s="158">
        <v>748437</v>
      </c>
      <c r="F36" s="148" t="s">
        <v>72</v>
      </c>
      <c r="G36" s="147" t="s">
        <v>178</v>
      </c>
    </row>
    <row r="37" spans="1:7">
      <c r="A37" s="147" t="s">
        <v>106</v>
      </c>
      <c r="B37" s="147">
        <v>31</v>
      </c>
      <c r="C37" s="147">
        <v>394</v>
      </c>
      <c r="D37" s="163">
        <v>9.3806911000000007E-2</v>
      </c>
      <c r="E37" s="158">
        <v>1400039</v>
      </c>
      <c r="F37" s="148" t="s">
        <v>74</v>
      </c>
      <c r="G37" s="147" t="s">
        <v>176</v>
      </c>
    </row>
    <row r="38" spans="1:7">
      <c r="A38" s="147" t="s">
        <v>107</v>
      </c>
      <c r="B38" s="147">
        <v>32</v>
      </c>
      <c r="C38" s="147">
        <v>16</v>
      </c>
      <c r="D38" s="163">
        <v>2.7868204000000001E-2</v>
      </c>
      <c r="E38" s="158">
        <v>191377</v>
      </c>
      <c r="F38" s="148" t="s">
        <v>72</v>
      </c>
      <c r="G38" s="147" t="s">
        <v>177</v>
      </c>
    </row>
    <row r="39" spans="1:7">
      <c r="A39" s="147" t="s">
        <v>108</v>
      </c>
      <c r="B39" s="147">
        <v>33</v>
      </c>
      <c r="C39" s="147">
        <v>321</v>
      </c>
      <c r="D39" s="163">
        <v>6.5896884000000003E-2</v>
      </c>
      <c r="E39" s="158">
        <v>1623749</v>
      </c>
      <c r="F39" s="148" t="s">
        <v>74</v>
      </c>
      <c r="G39" s="147" t="s">
        <v>177</v>
      </c>
    </row>
    <row r="40" spans="1:7">
      <c r="A40" s="147" t="s">
        <v>109</v>
      </c>
      <c r="B40" s="147">
        <v>34</v>
      </c>
      <c r="C40" s="147">
        <v>316</v>
      </c>
      <c r="D40" s="163">
        <v>8.9597884000000003E-2</v>
      </c>
      <c r="E40" s="158">
        <v>1175623</v>
      </c>
      <c r="F40" s="148" t="s">
        <v>74</v>
      </c>
      <c r="G40" s="147" t="s">
        <v>176</v>
      </c>
    </row>
    <row r="41" spans="1:7">
      <c r="A41" s="147" t="s">
        <v>110</v>
      </c>
      <c r="B41" s="147">
        <v>35</v>
      </c>
      <c r="C41" s="147">
        <v>189</v>
      </c>
      <c r="D41" s="163">
        <v>5.8360460000000003E-2</v>
      </c>
      <c r="E41" s="158">
        <v>1079498</v>
      </c>
      <c r="F41" s="148" t="s">
        <v>72</v>
      </c>
      <c r="G41" s="147" t="s">
        <v>178</v>
      </c>
    </row>
    <row r="42" spans="1:7">
      <c r="A42" s="147" t="s">
        <v>111</v>
      </c>
      <c r="B42" s="147">
        <v>36</v>
      </c>
      <c r="C42" s="147">
        <v>28</v>
      </c>
      <c r="D42" s="163">
        <v>4.2556555000000003E-2</v>
      </c>
      <c r="E42" s="158">
        <v>219316</v>
      </c>
      <c r="F42" s="148" t="s">
        <v>72</v>
      </c>
      <c r="G42" s="147" t="s">
        <v>176</v>
      </c>
    </row>
    <row r="43" spans="1:7">
      <c r="A43" s="147" t="s">
        <v>112</v>
      </c>
      <c r="B43" s="147">
        <v>37</v>
      </c>
      <c r="C43" s="147">
        <v>120</v>
      </c>
      <c r="D43" s="163">
        <v>6.5565279000000004E-2</v>
      </c>
      <c r="E43" s="158">
        <v>610079</v>
      </c>
      <c r="F43" s="148" t="s">
        <v>74</v>
      </c>
      <c r="G43" s="147" t="s">
        <v>177</v>
      </c>
    </row>
    <row r="44" spans="1:7">
      <c r="A44" s="147" t="s">
        <v>113</v>
      </c>
      <c r="B44" s="147">
        <v>38</v>
      </c>
      <c r="C44" s="147">
        <v>302</v>
      </c>
      <c r="D44" s="163">
        <v>7.9192385000000004E-2</v>
      </c>
      <c r="E44" s="158">
        <v>1271166</v>
      </c>
      <c r="F44" s="148" t="s">
        <v>74</v>
      </c>
      <c r="G44" s="147" t="s">
        <v>176</v>
      </c>
    </row>
    <row r="45" spans="1:7">
      <c r="A45" s="147" t="s">
        <v>114</v>
      </c>
      <c r="B45" s="147">
        <v>39</v>
      </c>
      <c r="C45" s="147">
        <v>54</v>
      </c>
      <c r="D45" s="163">
        <v>6.9444712000000006E-2</v>
      </c>
      <c r="E45" s="158">
        <v>259199</v>
      </c>
      <c r="F45" s="148" t="s">
        <v>74</v>
      </c>
      <c r="G45" s="147" t="s">
        <v>177</v>
      </c>
    </row>
    <row r="46" spans="1:7">
      <c r="A46" s="147" t="s">
        <v>115</v>
      </c>
      <c r="B46" s="147">
        <v>40</v>
      </c>
      <c r="C46" s="147">
        <v>48</v>
      </c>
      <c r="D46" s="163">
        <v>3.8676304000000002E-2</v>
      </c>
      <c r="E46" s="158">
        <v>413690</v>
      </c>
      <c r="F46" s="148" t="s">
        <v>72</v>
      </c>
      <c r="G46" s="147" t="s">
        <v>176</v>
      </c>
    </row>
    <row r="47" spans="1:7">
      <c r="A47" s="147" t="s">
        <v>116</v>
      </c>
      <c r="B47" s="147">
        <v>41</v>
      </c>
      <c r="C47" s="147">
        <v>59</v>
      </c>
      <c r="D47" s="163">
        <v>5.9691828000000002E-2</v>
      </c>
      <c r="E47" s="158">
        <v>329470</v>
      </c>
      <c r="F47" s="148" t="s">
        <v>72</v>
      </c>
      <c r="G47" s="147" t="s">
        <v>178</v>
      </c>
    </row>
    <row r="48" spans="1:7">
      <c r="A48" s="147" t="s">
        <v>117</v>
      </c>
      <c r="B48" s="147">
        <v>42</v>
      </c>
      <c r="C48" s="147">
        <v>181</v>
      </c>
      <c r="D48" s="163">
        <v>7.8801794999999994E-2</v>
      </c>
      <c r="E48" s="158">
        <v>765634</v>
      </c>
      <c r="F48" s="148" t="s">
        <v>74</v>
      </c>
      <c r="G48" s="147" t="s">
        <v>176</v>
      </c>
    </row>
    <row r="49" spans="1:7">
      <c r="A49" s="147" t="s">
        <v>118</v>
      </c>
      <c r="B49" s="147">
        <v>43</v>
      </c>
      <c r="C49" s="147">
        <v>36</v>
      </c>
      <c r="D49" s="163">
        <v>5.2731027999999999E-2</v>
      </c>
      <c r="E49" s="158">
        <v>227570</v>
      </c>
      <c r="F49" s="148" t="s">
        <v>72</v>
      </c>
      <c r="G49" s="147" t="s">
        <v>178</v>
      </c>
    </row>
    <row r="50" spans="1:7">
      <c r="A50" s="147" t="s">
        <v>119</v>
      </c>
      <c r="B50" s="147">
        <v>44</v>
      </c>
      <c r="C50" s="147">
        <v>240</v>
      </c>
      <c r="D50" s="163">
        <v>5.5972551000000002E-2</v>
      </c>
      <c r="E50" s="158">
        <v>1429272</v>
      </c>
      <c r="F50" s="148" t="s">
        <v>72</v>
      </c>
      <c r="G50" s="147" t="s">
        <v>176</v>
      </c>
    </row>
    <row r="51" spans="1:7">
      <c r="A51" s="147" t="s">
        <v>120</v>
      </c>
      <c r="B51" s="147">
        <v>45</v>
      </c>
      <c r="C51" s="147">
        <v>168</v>
      </c>
      <c r="D51" s="163">
        <v>8.2300414000000002E-2</v>
      </c>
      <c r="E51" s="158">
        <v>680434</v>
      </c>
      <c r="F51" s="148" t="s">
        <v>74</v>
      </c>
      <c r="G51" s="147" t="s">
        <v>176</v>
      </c>
    </row>
    <row r="52" spans="1:7">
      <c r="A52" s="147" t="s">
        <v>121</v>
      </c>
      <c r="B52" s="147">
        <v>46</v>
      </c>
      <c r="C52" s="147">
        <v>14</v>
      </c>
      <c r="D52" s="163">
        <v>2.6805441999999999E-2</v>
      </c>
      <c r="E52" s="158">
        <v>174094</v>
      </c>
      <c r="F52" s="148" t="s">
        <v>72</v>
      </c>
      <c r="G52" s="147" t="s">
        <v>177</v>
      </c>
    </row>
    <row r="53" spans="1:7">
      <c r="A53" s="147" t="s">
        <v>122</v>
      </c>
      <c r="B53" s="147">
        <v>47</v>
      </c>
      <c r="C53" s="147">
        <v>57</v>
      </c>
      <c r="D53" s="163">
        <v>5.7354853999999997E-2</v>
      </c>
      <c r="E53" s="158">
        <v>331271</v>
      </c>
      <c r="F53" s="148" t="s">
        <v>72</v>
      </c>
      <c r="G53" s="147" t="s">
        <v>178</v>
      </c>
    </row>
    <row r="54" spans="1:7">
      <c r="A54" s="147" t="s">
        <v>123</v>
      </c>
      <c r="B54" s="147">
        <v>48</v>
      </c>
      <c r="C54" s="147">
        <v>8</v>
      </c>
      <c r="D54" s="163">
        <v>3.4811063000000003E-2</v>
      </c>
      <c r="E54" s="158">
        <v>76604</v>
      </c>
      <c r="F54" s="148" t="s">
        <v>72</v>
      </c>
      <c r="G54" s="147" t="s">
        <v>176</v>
      </c>
    </row>
    <row r="55" spans="1:7">
      <c r="A55" s="147" t="s">
        <v>124</v>
      </c>
      <c r="B55" s="147">
        <v>49</v>
      </c>
      <c r="C55" s="147">
        <v>89</v>
      </c>
      <c r="D55" s="163">
        <v>3.6255218999999998E-2</v>
      </c>
      <c r="E55" s="158">
        <v>818273</v>
      </c>
      <c r="F55" s="148" t="s">
        <v>72</v>
      </c>
      <c r="G55" s="147" t="s">
        <v>176</v>
      </c>
    </row>
    <row r="56" spans="1:7">
      <c r="A56" s="147" t="s">
        <v>125</v>
      </c>
      <c r="B56" s="147">
        <v>50</v>
      </c>
      <c r="C56" s="147">
        <v>76</v>
      </c>
      <c r="D56" s="163">
        <v>5.1173798999999999E-2</v>
      </c>
      <c r="E56" s="158">
        <v>495045</v>
      </c>
      <c r="F56" s="148" t="s">
        <v>72</v>
      </c>
      <c r="G56" s="147" t="s">
        <v>176</v>
      </c>
    </row>
    <row r="57" spans="1:7">
      <c r="A57" s="147" t="s">
        <v>126</v>
      </c>
      <c r="B57" s="147">
        <v>51</v>
      </c>
      <c r="C57" s="147">
        <v>150</v>
      </c>
      <c r="D57" s="163">
        <v>8.8205979000000004E-2</v>
      </c>
      <c r="E57" s="158">
        <v>566855</v>
      </c>
      <c r="F57" s="148" t="s">
        <v>74</v>
      </c>
      <c r="G57" s="147" t="s">
        <v>176</v>
      </c>
    </row>
    <row r="58" spans="1:7">
      <c r="A58" s="147" t="s">
        <v>127</v>
      </c>
      <c r="B58" s="147">
        <v>52</v>
      </c>
      <c r="C58" s="147">
        <v>20</v>
      </c>
      <c r="D58" s="163">
        <v>3.8644655E-2</v>
      </c>
      <c r="E58" s="158">
        <v>172512</v>
      </c>
      <c r="F58" s="148" t="s">
        <v>72</v>
      </c>
      <c r="G58" s="147" t="s">
        <v>176</v>
      </c>
    </row>
    <row r="59" spans="1:7">
      <c r="A59" s="147" t="s">
        <v>128</v>
      </c>
      <c r="B59" s="147">
        <v>53</v>
      </c>
      <c r="C59" s="147">
        <v>39</v>
      </c>
      <c r="D59" s="163">
        <v>4.2336726999999998E-2</v>
      </c>
      <c r="E59" s="158">
        <v>307062</v>
      </c>
      <c r="F59" s="148" t="s">
        <v>72</v>
      </c>
      <c r="G59" s="147" t="s">
        <v>176</v>
      </c>
    </row>
    <row r="60" spans="1:7">
      <c r="A60" s="147" t="s">
        <v>129</v>
      </c>
      <c r="B60" s="147">
        <v>54</v>
      </c>
      <c r="C60" s="147">
        <v>180</v>
      </c>
      <c r="D60" s="163">
        <v>8.1770605999999996E-2</v>
      </c>
      <c r="E60" s="158">
        <v>733760</v>
      </c>
      <c r="F60" s="148" t="s">
        <v>74</v>
      </c>
      <c r="G60" s="147" t="s">
        <v>176</v>
      </c>
    </row>
    <row r="61" spans="1:7">
      <c r="A61" s="147" t="s">
        <v>130</v>
      </c>
      <c r="B61" s="147">
        <v>55</v>
      </c>
      <c r="C61" s="147">
        <v>18</v>
      </c>
      <c r="D61" s="163">
        <v>3.2593993000000002E-2</v>
      </c>
      <c r="E61" s="158">
        <v>184083</v>
      </c>
      <c r="F61" s="148" t="s">
        <v>72</v>
      </c>
      <c r="G61" s="147" t="s">
        <v>176</v>
      </c>
    </row>
    <row r="62" spans="1:7">
      <c r="A62" s="147" t="s">
        <v>131</v>
      </c>
      <c r="B62" s="147">
        <v>56</v>
      </c>
      <c r="C62" s="147">
        <v>73</v>
      </c>
      <c r="D62" s="163">
        <v>3.2030862E-2</v>
      </c>
      <c r="E62" s="158">
        <v>759684</v>
      </c>
      <c r="F62" s="148" t="s">
        <v>72</v>
      </c>
      <c r="G62" s="147" t="s">
        <v>176</v>
      </c>
    </row>
    <row r="63" spans="1:7">
      <c r="A63" s="147" t="s">
        <v>132</v>
      </c>
      <c r="B63" s="147">
        <v>57</v>
      </c>
      <c r="C63" s="147">
        <v>231</v>
      </c>
      <c r="D63" s="163">
        <v>7.3575572000000006E-2</v>
      </c>
      <c r="E63" s="158">
        <v>1046543</v>
      </c>
      <c r="F63" s="148" t="s">
        <v>74</v>
      </c>
      <c r="G63" s="147" t="s">
        <v>176</v>
      </c>
    </row>
    <row r="64" spans="1:7">
      <c r="A64" s="147" t="s">
        <v>133</v>
      </c>
      <c r="B64" s="147">
        <v>58</v>
      </c>
      <c r="C64" s="147">
        <v>50</v>
      </c>
      <c r="D64" s="163">
        <v>8.1518726E-2</v>
      </c>
      <c r="E64" s="158">
        <v>204452</v>
      </c>
      <c r="F64" s="148" t="s">
        <v>74</v>
      </c>
      <c r="G64" s="147" t="s">
        <v>176</v>
      </c>
    </row>
    <row r="65" spans="1:7">
      <c r="A65" s="147" t="s">
        <v>134</v>
      </c>
      <c r="B65" s="147">
        <v>59</v>
      </c>
      <c r="C65" s="147">
        <v>600</v>
      </c>
      <c r="D65" s="163">
        <v>7.6676943999999997E-2</v>
      </c>
      <c r="E65" s="158">
        <v>2608346</v>
      </c>
      <c r="F65" s="148" t="s">
        <v>74</v>
      </c>
      <c r="G65" s="147" t="s">
        <v>176</v>
      </c>
    </row>
    <row r="66" spans="1:7">
      <c r="A66" s="147" t="s">
        <v>135</v>
      </c>
      <c r="B66" s="147">
        <v>60</v>
      </c>
      <c r="C66" s="147">
        <v>137</v>
      </c>
      <c r="D66" s="163">
        <v>5.5058621000000002E-2</v>
      </c>
      <c r="E66" s="158">
        <v>829419</v>
      </c>
      <c r="F66" s="148" t="s">
        <v>72</v>
      </c>
      <c r="G66" s="147" t="s">
        <v>178</v>
      </c>
    </row>
    <row r="67" spans="1:7">
      <c r="A67" s="147" t="s">
        <v>136</v>
      </c>
      <c r="B67" s="147">
        <v>61</v>
      </c>
      <c r="C67" s="147">
        <v>48</v>
      </c>
      <c r="D67" s="163">
        <v>5.7154695999999998E-2</v>
      </c>
      <c r="E67" s="158">
        <v>279942</v>
      </c>
      <c r="F67" s="148" t="s">
        <v>72</v>
      </c>
      <c r="G67" s="147" t="s">
        <v>178</v>
      </c>
    </row>
    <row r="68" spans="1:7">
      <c r="A68" s="147" t="s">
        <v>137</v>
      </c>
      <c r="B68" s="147">
        <v>62</v>
      </c>
      <c r="C68" s="147">
        <v>292</v>
      </c>
      <c r="D68" s="163">
        <v>6.6426529999999998E-2</v>
      </c>
      <c r="E68" s="158">
        <v>1465278</v>
      </c>
      <c r="F68" s="148" t="s">
        <v>74</v>
      </c>
      <c r="G68" s="147" t="s">
        <v>176</v>
      </c>
    </row>
    <row r="69" spans="1:7">
      <c r="A69" s="147" t="s">
        <v>138</v>
      </c>
      <c r="B69" s="147">
        <v>63</v>
      </c>
      <c r="C69" s="147">
        <v>95</v>
      </c>
      <c r="D69" s="163">
        <v>4.7823863000000001E-2</v>
      </c>
      <c r="E69" s="158">
        <v>662152</v>
      </c>
      <c r="F69" s="148" t="s">
        <v>72</v>
      </c>
      <c r="G69" s="147" t="s">
        <v>176</v>
      </c>
    </row>
    <row r="70" spans="1:7">
      <c r="A70" s="147" t="s">
        <v>139</v>
      </c>
      <c r="B70" s="147">
        <v>64</v>
      </c>
      <c r="C70" s="147">
        <v>133</v>
      </c>
      <c r="D70" s="163">
        <v>6.4945750999999996E-2</v>
      </c>
      <c r="E70" s="158">
        <v>682621</v>
      </c>
      <c r="F70" s="148" t="s">
        <v>74</v>
      </c>
      <c r="G70" s="147" t="s">
        <v>177</v>
      </c>
    </row>
    <row r="71" spans="1:7">
      <c r="A71" s="147" t="s">
        <v>140</v>
      </c>
      <c r="B71" s="147">
        <v>65</v>
      </c>
      <c r="C71" s="147">
        <v>29</v>
      </c>
      <c r="D71" s="163">
        <v>4.2108259000000002E-2</v>
      </c>
      <c r="E71" s="158">
        <v>229567</v>
      </c>
      <c r="F71" s="148" t="s">
        <v>72</v>
      </c>
      <c r="G71" s="147" t="s">
        <v>176</v>
      </c>
    </row>
    <row r="72" spans="1:7">
      <c r="A72" s="147" t="s">
        <v>141</v>
      </c>
      <c r="B72" s="147">
        <v>66</v>
      </c>
      <c r="C72" s="147">
        <v>127</v>
      </c>
      <c r="D72" s="163">
        <v>8.8198303000000006E-2</v>
      </c>
      <c r="E72" s="158">
        <v>479979</v>
      </c>
      <c r="F72" s="148" t="s">
        <v>74</v>
      </c>
      <c r="G72" s="147" t="s">
        <v>176</v>
      </c>
    </row>
    <row r="73" spans="1:7">
      <c r="A73" s="147" t="s">
        <v>142</v>
      </c>
      <c r="B73" s="147">
        <v>67</v>
      </c>
      <c r="C73" s="147">
        <v>431</v>
      </c>
      <c r="D73" s="163">
        <v>0.126017091</v>
      </c>
      <c r="E73" s="158">
        <v>1140057</v>
      </c>
      <c r="F73" s="148" t="s">
        <v>143</v>
      </c>
      <c r="G73" s="147" t="s">
        <v>177</v>
      </c>
    </row>
    <row r="74" spans="1:7">
      <c r="A74" s="147" t="s">
        <v>144</v>
      </c>
      <c r="B74" s="147">
        <v>68</v>
      </c>
      <c r="C74" s="147">
        <v>198</v>
      </c>
      <c r="D74" s="163">
        <v>8.6039896000000005E-2</v>
      </c>
      <c r="E74" s="158">
        <v>767086</v>
      </c>
      <c r="F74" s="148" t="s">
        <v>74</v>
      </c>
      <c r="G74" s="147" t="s">
        <v>176</v>
      </c>
    </row>
    <row r="75" spans="1:7">
      <c r="A75" s="147" t="s">
        <v>145</v>
      </c>
      <c r="B75" s="147">
        <v>69</v>
      </c>
      <c r="C75" s="147">
        <v>694</v>
      </c>
      <c r="D75" s="163">
        <v>0.123328644</v>
      </c>
      <c r="E75" s="158">
        <v>1875747</v>
      </c>
      <c r="F75" s="148" t="s">
        <v>74</v>
      </c>
      <c r="G75" s="147" t="s">
        <v>178</v>
      </c>
    </row>
    <row r="76" spans="1:7">
      <c r="A76" s="147" t="s">
        <v>146</v>
      </c>
      <c r="B76" s="147">
        <v>70</v>
      </c>
      <c r="C76" s="147">
        <v>14</v>
      </c>
      <c r="D76" s="163">
        <v>1.9831741999999999E-2</v>
      </c>
      <c r="E76" s="158">
        <v>235313</v>
      </c>
      <c r="F76" s="148" t="s">
        <v>72</v>
      </c>
      <c r="G76" s="147" t="s">
        <v>177</v>
      </c>
    </row>
    <row r="77" spans="1:7">
      <c r="A77" s="147" t="s">
        <v>147</v>
      </c>
      <c r="B77" s="147">
        <v>71</v>
      </c>
      <c r="C77" s="147">
        <v>58</v>
      </c>
      <c r="D77" s="163">
        <v>3.5056352999999998E-2</v>
      </c>
      <c r="E77" s="158">
        <v>551493</v>
      </c>
      <c r="F77" s="148" t="s">
        <v>72</v>
      </c>
      <c r="G77" s="147" t="s">
        <v>176</v>
      </c>
    </row>
    <row r="78" spans="1:7">
      <c r="A78" s="147" t="s">
        <v>148</v>
      </c>
      <c r="B78" s="147">
        <v>72</v>
      </c>
      <c r="C78" s="147">
        <v>84</v>
      </c>
      <c r="D78" s="163">
        <v>4.9433981000000002E-2</v>
      </c>
      <c r="E78" s="158">
        <v>566412</v>
      </c>
      <c r="F78" s="148" t="s">
        <v>72</v>
      </c>
      <c r="G78" s="147" t="s">
        <v>176</v>
      </c>
    </row>
    <row r="79" spans="1:7">
      <c r="A79" s="147" t="s">
        <v>149</v>
      </c>
      <c r="B79" s="147">
        <v>73</v>
      </c>
      <c r="C79" s="147">
        <v>70</v>
      </c>
      <c r="D79" s="163">
        <v>5.3463600999999999E-2</v>
      </c>
      <c r="E79" s="158">
        <v>436434</v>
      </c>
      <c r="F79" s="148" t="s">
        <v>72</v>
      </c>
      <c r="G79" s="147" t="s">
        <v>178</v>
      </c>
    </row>
    <row r="80" spans="1:7">
      <c r="A80" s="147" t="s">
        <v>150</v>
      </c>
      <c r="B80" s="147">
        <v>74</v>
      </c>
      <c r="C80" s="147">
        <v>145</v>
      </c>
      <c r="D80" s="163">
        <v>5.8508273E-2</v>
      </c>
      <c r="E80" s="158">
        <v>826094</v>
      </c>
      <c r="F80" s="148" t="s">
        <v>72</v>
      </c>
      <c r="G80" s="147" t="s">
        <v>178</v>
      </c>
    </row>
    <row r="81" spans="1:7">
      <c r="A81" s="147" t="s">
        <v>151</v>
      </c>
      <c r="B81" s="147">
        <v>75</v>
      </c>
      <c r="C81" s="147">
        <v>1541</v>
      </c>
      <c r="D81" s="163">
        <v>0.23721308299999999</v>
      </c>
      <c r="E81" s="158">
        <v>2165423</v>
      </c>
      <c r="F81" s="148" t="s">
        <v>143</v>
      </c>
      <c r="G81" s="147" t="s">
        <v>178</v>
      </c>
    </row>
    <row r="82" spans="1:7">
      <c r="A82" s="147" t="s">
        <v>152</v>
      </c>
      <c r="B82" s="147">
        <v>76</v>
      </c>
      <c r="C82" s="147">
        <v>253</v>
      </c>
      <c r="D82" s="163">
        <v>6.7163999000000002E-2</v>
      </c>
      <c r="E82" s="158">
        <v>1255633</v>
      </c>
      <c r="F82" s="148" t="s">
        <v>74</v>
      </c>
      <c r="G82" s="147" t="s">
        <v>176</v>
      </c>
    </row>
    <row r="83" spans="1:7">
      <c r="A83" s="147" t="s">
        <v>153</v>
      </c>
      <c r="B83" s="147">
        <v>77</v>
      </c>
      <c r="C83" s="147">
        <v>375</v>
      </c>
      <c r="D83" s="163">
        <v>8.7954027000000004E-2</v>
      </c>
      <c r="E83" s="158">
        <v>1421197</v>
      </c>
      <c r="F83" s="148" t="s">
        <v>74</v>
      </c>
      <c r="G83" s="147" t="s">
        <v>176</v>
      </c>
    </row>
    <row r="84" spans="1:7">
      <c r="A84" s="147" t="s">
        <v>154</v>
      </c>
      <c r="B84" s="147">
        <v>78</v>
      </c>
      <c r="C84" s="147">
        <v>394</v>
      </c>
      <c r="D84" s="163">
        <v>9.0686851999999998E-2</v>
      </c>
      <c r="E84" s="158">
        <v>1448207</v>
      </c>
      <c r="F84" s="148" t="s">
        <v>74</v>
      </c>
      <c r="G84" s="147" t="s">
        <v>176</v>
      </c>
    </row>
    <row r="85" spans="1:7">
      <c r="A85" s="147" t="s">
        <v>155</v>
      </c>
      <c r="B85" s="147">
        <v>79</v>
      </c>
      <c r="C85" s="147">
        <v>52</v>
      </c>
      <c r="D85" s="163">
        <v>4.6237265E-2</v>
      </c>
      <c r="E85" s="158">
        <v>374878</v>
      </c>
      <c r="F85" s="148" t="s">
        <v>72</v>
      </c>
      <c r="G85" s="147" t="s">
        <v>176</v>
      </c>
    </row>
    <row r="86" spans="1:7">
      <c r="A86" s="147" t="s">
        <v>156</v>
      </c>
      <c r="B86" s="147">
        <v>80</v>
      </c>
      <c r="C86" s="147">
        <v>116</v>
      </c>
      <c r="D86" s="163">
        <v>6.7769794999999994E-2</v>
      </c>
      <c r="E86" s="158">
        <v>570559</v>
      </c>
      <c r="F86" s="148" t="s">
        <v>74</v>
      </c>
      <c r="G86" s="147" t="s">
        <v>177</v>
      </c>
    </row>
    <row r="87" spans="1:7">
      <c r="A87" s="147" t="s">
        <v>157</v>
      </c>
      <c r="B87" s="147">
        <v>81</v>
      </c>
      <c r="C87" s="147">
        <v>70</v>
      </c>
      <c r="D87" s="163">
        <v>5.9853001000000003E-2</v>
      </c>
      <c r="E87" s="158">
        <v>389844</v>
      </c>
      <c r="F87" s="148" t="s">
        <v>72</v>
      </c>
      <c r="G87" s="147" t="s">
        <v>178</v>
      </c>
    </row>
    <row r="88" spans="1:7">
      <c r="A88" s="147" t="s">
        <v>158</v>
      </c>
      <c r="B88" s="147">
        <v>82</v>
      </c>
      <c r="C88" s="147">
        <v>40</v>
      </c>
      <c r="D88" s="163">
        <v>5.1150437E-2</v>
      </c>
      <c r="E88" s="158">
        <v>260669</v>
      </c>
      <c r="F88" s="148" t="s">
        <v>72</v>
      </c>
      <c r="G88" s="147" t="s">
        <v>178</v>
      </c>
    </row>
    <row r="89" spans="1:7">
      <c r="A89" s="147" t="s">
        <v>159</v>
      </c>
      <c r="B89" s="147">
        <v>83</v>
      </c>
      <c r="C89" s="147">
        <v>237</v>
      </c>
      <c r="D89" s="163">
        <v>7.3371591999999999E-2</v>
      </c>
      <c r="E89" s="158">
        <v>1076711</v>
      </c>
      <c r="F89" s="148" t="s">
        <v>74</v>
      </c>
      <c r="G89" s="147" t="s">
        <v>176</v>
      </c>
    </row>
    <row r="90" spans="1:7">
      <c r="A90" s="147" t="s">
        <v>160</v>
      </c>
      <c r="B90" s="147">
        <v>84</v>
      </c>
      <c r="C90" s="147">
        <v>124</v>
      </c>
      <c r="D90" s="163">
        <v>7.3616412000000006E-2</v>
      </c>
      <c r="E90" s="158">
        <v>561469</v>
      </c>
      <c r="F90" s="148" t="s">
        <v>74</v>
      </c>
      <c r="G90" s="147" t="s">
        <v>176</v>
      </c>
    </row>
    <row r="91" spans="1:7">
      <c r="A91" s="147" t="s">
        <v>161</v>
      </c>
      <c r="B91" s="147">
        <v>85</v>
      </c>
      <c r="C91" s="147">
        <v>45</v>
      </c>
      <c r="D91" s="163">
        <v>2.1883690000000001E-2</v>
      </c>
      <c r="E91" s="158">
        <v>685442</v>
      </c>
      <c r="F91" s="148" t="s">
        <v>72</v>
      </c>
      <c r="G91" s="147" t="s">
        <v>177</v>
      </c>
    </row>
    <row r="92" spans="1:7">
      <c r="A92" s="147" t="s">
        <v>162</v>
      </c>
      <c r="B92" s="147">
        <v>86</v>
      </c>
      <c r="C92" s="147">
        <v>86</v>
      </c>
      <c r="D92" s="163">
        <v>6.5384074E-2</v>
      </c>
      <c r="E92" s="158">
        <v>438435</v>
      </c>
      <c r="F92" s="148" t="s">
        <v>74</v>
      </c>
      <c r="G92" s="147" t="s">
        <v>177</v>
      </c>
    </row>
    <row r="93" spans="1:7">
      <c r="A93" s="147" t="s">
        <v>163</v>
      </c>
      <c r="B93" s="147">
        <v>87</v>
      </c>
      <c r="C93" s="147">
        <v>43</v>
      </c>
      <c r="D93" s="163">
        <v>3.8493317999999999E-2</v>
      </c>
      <c r="E93" s="158">
        <v>372359</v>
      </c>
      <c r="F93" s="148" t="s">
        <v>72</v>
      </c>
      <c r="G93" s="147" t="s">
        <v>176</v>
      </c>
    </row>
    <row r="94" spans="1:7">
      <c r="A94" s="147" t="s">
        <v>164</v>
      </c>
      <c r="B94" s="147">
        <v>88</v>
      </c>
      <c r="C94" s="147">
        <v>45</v>
      </c>
      <c r="D94" s="163">
        <v>4.1152375999999997E-2</v>
      </c>
      <c r="E94" s="158">
        <v>364499</v>
      </c>
      <c r="F94" s="148" t="s">
        <v>72</v>
      </c>
      <c r="G94" s="147" t="s">
        <v>176</v>
      </c>
    </row>
    <row r="95" spans="1:7">
      <c r="A95" s="147" t="s">
        <v>165</v>
      </c>
      <c r="B95" s="147">
        <v>89</v>
      </c>
      <c r="C95" s="147">
        <v>73</v>
      </c>
      <c r="D95" s="163">
        <v>7.2483843000000006E-2</v>
      </c>
      <c r="E95" s="158">
        <v>335707</v>
      </c>
      <c r="F95" s="148" t="s">
        <v>74</v>
      </c>
      <c r="G95" s="147" t="s">
        <v>176</v>
      </c>
    </row>
    <row r="96" spans="1:7">
      <c r="A96" s="147" t="s">
        <v>166</v>
      </c>
      <c r="B96" s="147">
        <v>90</v>
      </c>
      <c r="C96" s="147">
        <v>30</v>
      </c>
      <c r="D96" s="163">
        <v>7.0762394000000006E-2</v>
      </c>
      <c r="E96" s="158">
        <v>141318</v>
      </c>
      <c r="F96" s="148" t="s">
        <v>74</v>
      </c>
      <c r="G96" s="147" t="s">
        <v>177</v>
      </c>
    </row>
    <row r="97" spans="1:7">
      <c r="A97" s="147" t="s">
        <v>167</v>
      </c>
      <c r="B97" s="147">
        <v>91</v>
      </c>
      <c r="C97" s="147">
        <v>333</v>
      </c>
      <c r="D97" s="163">
        <v>8.5275790000000004E-2</v>
      </c>
      <c r="E97" s="158">
        <v>1301659</v>
      </c>
      <c r="F97" s="148" t="s">
        <v>74</v>
      </c>
      <c r="G97" s="147" t="s">
        <v>176</v>
      </c>
    </row>
    <row r="98" spans="1:7">
      <c r="A98" s="147" t="s">
        <v>168</v>
      </c>
      <c r="B98" s="147">
        <v>92</v>
      </c>
      <c r="C98" s="147">
        <v>591</v>
      </c>
      <c r="D98" s="163">
        <v>0.121278758</v>
      </c>
      <c r="E98" s="158">
        <v>1624357</v>
      </c>
      <c r="F98" s="148" t="s">
        <v>74</v>
      </c>
      <c r="G98" s="147" t="s">
        <v>178</v>
      </c>
    </row>
    <row r="99" spans="1:7">
      <c r="A99" s="147" t="s">
        <v>169</v>
      </c>
      <c r="B99" s="147">
        <v>93</v>
      </c>
      <c r="C99" s="147">
        <v>756</v>
      </c>
      <c r="D99" s="163">
        <v>0.15320052300000001</v>
      </c>
      <c r="E99" s="158">
        <v>1644903</v>
      </c>
      <c r="F99" s="148" t="s">
        <v>143</v>
      </c>
      <c r="G99" s="147" t="s">
        <v>176</v>
      </c>
    </row>
    <row r="100" spans="1:7">
      <c r="A100" s="147" t="s">
        <v>170</v>
      </c>
      <c r="B100" s="147">
        <v>94</v>
      </c>
      <c r="C100" s="147">
        <v>400</v>
      </c>
      <c r="D100" s="163">
        <v>9.4755923000000006E-2</v>
      </c>
      <c r="E100" s="158">
        <v>1407124</v>
      </c>
      <c r="F100" s="148" t="s">
        <v>74</v>
      </c>
      <c r="G100" s="147" t="s">
        <v>176</v>
      </c>
    </row>
    <row r="101" spans="1:7">
      <c r="A101" s="147" t="s">
        <v>171</v>
      </c>
      <c r="B101" s="147">
        <v>95</v>
      </c>
      <c r="C101" s="147">
        <v>435</v>
      </c>
      <c r="D101" s="163">
        <v>0.116030261</v>
      </c>
      <c r="E101" s="158">
        <v>1249674</v>
      </c>
      <c r="F101" s="148" t="s">
        <v>74</v>
      </c>
      <c r="G101" s="147" t="s">
        <v>176</v>
      </c>
    </row>
    <row r="102" spans="1:7">
      <c r="A102" s="147" t="s">
        <v>172</v>
      </c>
      <c r="B102" s="147">
        <v>971</v>
      </c>
      <c r="C102" s="147">
        <v>89</v>
      </c>
      <c r="D102" s="163">
        <v>7.7208890000000002E-2</v>
      </c>
      <c r="E102" s="158">
        <v>384239</v>
      </c>
      <c r="F102" s="148" t="s">
        <v>74</v>
      </c>
      <c r="G102" s="147" t="s">
        <v>176</v>
      </c>
    </row>
    <row r="103" spans="1:7">
      <c r="A103" s="147" t="s">
        <v>173</v>
      </c>
      <c r="B103" s="147">
        <v>972</v>
      </c>
      <c r="C103" s="147">
        <v>49</v>
      </c>
      <c r="D103" s="163">
        <v>4.4809258999999997E-2</v>
      </c>
      <c r="E103" s="158">
        <v>364508</v>
      </c>
      <c r="F103" s="148" t="s">
        <v>72</v>
      </c>
      <c r="G103" s="147" t="s">
        <v>176</v>
      </c>
    </row>
    <row r="104" spans="1:7">
      <c r="A104" s="147" t="s">
        <v>174</v>
      </c>
      <c r="B104" s="147">
        <v>973</v>
      </c>
      <c r="C104" s="147">
        <v>48</v>
      </c>
      <c r="D104" s="163">
        <v>5.6802447999999998E-2</v>
      </c>
      <c r="E104" s="158">
        <v>281678</v>
      </c>
      <c r="F104" s="148" t="s">
        <v>72</v>
      </c>
      <c r="G104" s="147" t="s">
        <v>178</v>
      </c>
    </row>
    <row r="105" spans="1:7">
      <c r="A105" s="147" t="s">
        <v>175</v>
      </c>
      <c r="B105" s="147">
        <v>974</v>
      </c>
      <c r="C105" s="147">
        <v>101</v>
      </c>
      <c r="D105" s="163">
        <v>3.9092284999999997E-2</v>
      </c>
      <c r="E105" s="158">
        <v>861210</v>
      </c>
      <c r="F105" s="148" t="s">
        <v>72</v>
      </c>
      <c r="G105" s="147" t="s">
        <v>176</v>
      </c>
    </row>
    <row r="107" spans="1:7">
      <c r="A107" s="162" t="s">
        <v>204</v>
      </c>
      <c r="B107" s="162"/>
      <c r="C107" s="162"/>
      <c r="D107" s="162"/>
      <c r="E107" s="162"/>
      <c r="F107" s="162"/>
    </row>
    <row r="108" spans="1:7" ht="49.5" customHeight="1">
      <c r="A108" s="162"/>
      <c r="B108" s="162"/>
      <c r="C108" s="162"/>
      <c r="D108" s="162"/>
      <c r="E108" s="162"/>
      <c r="F108" s="162"/>
    </row>
    <row r="109" spans="1:7">
      <c r="A109" s="160" t="s">
        <v>205</v>
      </c>
      <c r="B109" s="160"/>
      <c r="C109" s="160"/>
      <c r="D109" s="160"/>
      <c r="E109" s="160"/>
      <c r="F109" s="160"/>
    </row>
    <row r="110" spans="1:7">
      <c r="A110" s="161" t="s">
        <v>206</v>
      </c>
      <c r="B110" s="160"/>
      <c r="C110" s="160"/>
      <c r="D110" s="160"/>
      <c r="E110" s="160"/>
      <c r="F110" s="160"/>
    </row>
    <row r="111" spans="1:7">
      <c r="A111" s="160"/>
      <c r="B111" s="160"/>
      <c r="C111" s="160"/>
      <c r="D111" s="160"/>
      <c r="E111" s="160"/>
      <c r="F111" s="160"/>
    </row>
    <row r="112" spans="1:7">
      <c r="A112" s="160"/>
      <c r="B112" s="160"/>
      <c r="C112" s="160"/>
      <c r="D112" s="160"/>
      <c r="E112" s="160"/>
      <c r="F112" s="160"/>
    </row>
    <row r="113" spans="1:6">
      <c r="A113" s="160"/>
      <c r="B113" s="160"/>
      <c r="C113" s="160"/>
      <c r="D113" s="160"/>
      <c r="E113" s="160"/>
      <c r="F113" s="160"/>
    </row>
    <row r="114" spans="1:6">
      <c r="A114" s="160"/>
      <c r="B114" s="160"/>
      <c r="C114" s="160"/>
      <c r="D114" s="160"/>
      <c r="E114" s="160"/>
      <c r="F114" s="160"/>
    </row>
  </sheetData>
  <mergeCells count="6">
    <mergeCell ref="A107:F108"/>
    <mergeCell ref="C4:D4"/>
    <mergeCell ref="B4:B5"/>
    <mergeCell ref="A4:A5"/>
    <mergeCell ref="E4:E5"/>
    <mergeCell ref="F4: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I9" sqref="I9"/>
    </sheetView>
  </sheetViews>
  <sheetFormatPr baseColWidth="10" defaultRowHeight="15"/>
  <cols>
    <col min="1" max="1" width="22.7109375" customWidth="1"/>
    <col min="3" max="3" width="14" customWidth="1"/>
    <col min="4" max="4" width="18.7109375" customWidth="1"/>
    <col min="5" max="5" width="14.85546875" bestFit="1" customWidth="1"/>
    <col min="6" max="6" width="15.5703125" customWidth="1"/>
  </cols>
  <sheetData>
    <row r="1" spans="1:7">
      <c r="A1" s="9" t="s">
        <v>197</v>
      </c>
    </row>
    <row r="3" spans="1:7" ht="34.5" customHeight="1">
      <c r="A3" s="155" t="s">
        <v>179</v>
      </c>
      <c r="B3" s="155" t="s">
        <v>180</v>
      </c>
      <c r="C3" s="153" t="s">
        <v>200</v>
      </c>
      <c r="D3" s="153"/>
      <c r="E3" s="155" t="s">
        <v>202</v>
      </c>
      <c r="F3" s="155" t="s">
        <v>70</v>
      </c>
    </row>
    <row r="4" spans="1:7" ht="51">
      <c r="A4" s="155"/>
      <c r="B4" s="155"/>
      <c r="C4" s="152" t="s">
        <v>201</v>
      </c>
      <c r="D4" s="152" t="s">
        <v>203</v>
      </c>
      <c r="E4" s="155"/>
      <c r="F4" s="155"/>
    </row>
    <row r="5" spans="1:7">
      <c r="A5" s="149" t="s">
        <v>172</v>
      </c>
      <c r="B5" s="148">
        <v>1</v>
      </c>
      <c r="C5" s="148">
        <v>101</v>
      </c>
      <c r="D5" s="156">
        <v>8.7619077362440206E-2</v>
      </c>
      <c r="E5" s="157">
        <v>384239</v>
      </c>
      <c r="F5" s="148" t="s">
        <v>181</v>
      </c>
      <c r="G5" s="151" t="s">
        <v>177</v>
      </c>
    </row>
    <row r="6" spans="1:7">
      <c r="A6" s="149" t="s">
        <v>173</v>
      </c>
      <c r="B6" s="148">
        <v>2</v>
      </c>
      <c r="C6" s="148">
        <v>65</v>
      </c>
      <c r="D6" s="156">
        <v>5.9440853607236797E-2</v>
      </c>
      <c r="E6" s="157">
        <v>364508</v>
      </c>
      <c r="F6" s="148" t="s">
        <v>182</v>
      </c>
      <c r="G6" s="151" t="s">
        <v>178</v>
      </c>
    </row>
    <row r="7" spans="1:7">
      <c r="A7" s="149" t="s">
        <v>174</v>
      </c>
      <c r="B7" s="148">
        <v>3</v>
      </c>
      <c r="C7" s="148">
        <v>48</v>
      </c>
      <c r="D7" s="156">
        <v>5.6802448185516802E-2</v>
      </c>
      <c r="E7" s="157">
        <v>281678</v>
      </c>
      <c r="F7" s="148" t="s">
        <v>182</v>
      </c>
      <c r="G7" s="151" t="s">
        <v>178</v>
      </c>
    </row>
    <row r="8" spans="1:7">
      <c r="A8" s="149" t="s">
        <v>175</v>
      </c>
      <c r="B8" s="148">
        <v>4</v>
      </c>
      <c r="C8" s="148">
        <v>97</v>
      </c>
      <c r="D8" s="156">
        <v>3.7544075583578099E-2</v>
      </c>
      <c r="E8" s="157">
        <v>861210</v>
      </c>
      <c r="F8" s="148" t="s">
        <v>182</v>
      </c>
      <c r="G8" s="151" t="s">
        <v>177</v>
      </c>
    </row>
    <row r="9" spans="1:7">
      <c r="A9" s="149" t="s">
        <v>183</v>
      </c>
      <c r="B9" s="148">
        <v>11</v>
      </c>
      <c r="C9" s="148">
        <v>3212</v>
      </c>
      <c r="D9" s="156">
        <v>8.7311953104238907E-2</v>
      </c>
      <c r="E9" s="157">
        <v>12262544</v>
      </c>
      <c r="F9" s="148" t="s">
        <v>184</v>
      </c>
      <c r="G9" s="151" t="s">
        <v>178</v>
      </c>
    </row>
    <row r="10" spans="1:7">
      <c r="A10" s="149" t="s">
        <v>185</v>
      </c>
      <c r="B10" s="148">
        <v>24</v>
      </c>
      <c r="C10" s="148">
        <v>632</v>
      </c>
      <c r="D10" s="156">
        <v>8.18701632480692E-2</v>
      </c>
      <c r="E10" s="157">
        <v>2573180</v>
      </c>
      <c r="F10" s="148" t="s">
        <v>184</v>
      </c>
      <c r="G10" s="151"/>
    </row>
    <row r="11" spans="1:7">
      <c r="A11" s="149" t="s">
        <v>186</v>
      </c>
      <c r="B11" s="148">
        <v>27</v>
      </c>
      <c r="C11" s="148">
        <v>829</v>
      </c>
      <c r="D11" s="156">
        <v>9.8494191337738804E-2</v>
      </c>
      <c r="E11" s="157">
        <v>2805580</v>
      </c>
      <c r="F11" s="148" t="s">
        <v>181</v>
      </c>
      <c r="G11" s="151"/>
    </row>
    <row r="12" spans="1:7">
      <c r="A12" s="149" t="s">
        <v>187</v>
      </c>
      <c r="B12" s="148">
        <v>28</v>
      </c>
      <c r="C12" s="148">
        <v>692</v>
      </c>
      <c r="D12" s="156">
        <v>6.9372765936287703E-2</v>
      </c>
      <c r="E12" s="157">
        <v>3325032</v>
      </c>
      <c r="F12" s="148" t="s">
        <v>184</v>
      </c>
      <c r="G12" s="151" t="s">
        <v>177</v>
      </c>
    </row>
    <row r="13" spans="1:7">
      <c r="A13" s="149" t="s">
        <v>188</v>
      </c>
      <c r="B13" s="148">
        <v>32</v>
      </c>
      <c r="C13" s="148">
        <v>1495</v>
      </c>
      <c r="D13" s="156">
        <v>8.2987132664673502E-2</v>
      </c>
      <c r="E13" s="157">
        <v>6004947</v>
      </c>
      <c r="F13" s="148" t="s">
        <v>184</v>
      </c>
      <c r="G13" s="151"/>
    </row>
    <row r="14" spans="1:7">
      <c r="A14" s="149" t="s">
        <v>189</v>
      </c>
      <c r="B14" s="148">
        <v>44</v>
      </c>
      <c r="C14" s="148">
        <v>1671</v>
      </c>
      <c r="D14" s="156">
        <v>0.10024802838045099</v>
      </c>
      <c r="E14" s="157">
        <v>5556219</v>
      </c>
      <c r="F14" s="148" t="s">
        <v>181</v>
      </c>
      <c r="G14" s="151"/>
    </row>
    <row r="15" spans="1:7">
      <c r="A15" s="149" t="s">
        <v>190</v>
      </c>
      <c r="B15" s="148">
        <v>52</v>
      </c>
      <c r="C15" s="148">
        <v>609</v>
      </c>
      <c r="D15" s="156">
        <v>5.3330376956443298E-2</v>
      </c>
      <c r="E15" s="157">
        <v>3806461</v>
      </c>
      <c r="F15" s="148" t="s">
        <v>182</v>
      </c>
      <c r="G15" s="151"/>
    </row>
    <row r="16" spans="1:7">
      <c r="A16" s="149" t="s">
        <v>191</v>
      </c>
      <c r="B16" s="148">
        <v>53</v>
      </c>
      <c r="C16" s="148">
        <v>489</v>
      </c>
      <c r="D16" s="156">
        <v>4.85863170200551E-2</v>
      </c>
      <c r="E16" s="157">
        <v>3354854</v>
      </c>
      <c r="F16" s="148" t="s">
        <v>182</v>
      </c>
      <c r="G16" s="151"/>
    </row>
    <row r="17" spans="1:7">
      <c r="A17" s="149" t="s">
        <v>192</v>
      </c>
      <c r="B17" s="148">
        <v>75</v>
      </c>
      <c r="C17" s="148">
        <v>1201</v>
      </c>
      <c r="D17" s="156">
        <v>6.6608000602522296E-2</v>
      </c>
      <c r="E17" s="157">
        <v>6010289</v>
      </c>
      <c r="F17" s="148" t="s">
        <v>184</v>
      </c>
      <c r="G17" s="151" t="s">
        <v>177</v>
      </c>
    </row>
    <row r="18" spans="1:7">
      <c r="A18" s="149" t="s">
        <v>193</v>
      </c>
      <c r="B18" s="148">
        <v>76</v>
      </c>
      <c r="C18" s="148">
        <v>1491</v>
      </c>
      <c r="D18" s="156">
        <v>8.3766139097297701E-2</v>
      </c>
      <c r="E18" s="157">
        <v>5933185</v>
      </c>
      <c r="F18" s="148" t="s">
        <v>184</v>
      </c>
      <c r="G18" s="151"/>
    </row>
    <row r="19" spans="1:7">
      <c r="A19" s="149" t="s">
        <v>194</v>
      </c>
      <c r="B19" s="148">
        <v>84</v>
      </c>
      <c r="C19" s="148">
        <v>2263</v>
      </c>
      <c r="D19" s="156">
        <v>9.3788304834619293E-2</v>
      </c>
      <c r="E19" s="157">
        <v>8042936</v>
      </c>
      <c r="F19" s="148" t="s">
        <v>181</v>
      </c>
      <c r="G19" s="151"/>
    </row>
    <row r="20" spans="1:7">
      <c r="A20" s="149" t="s">
        <v>195</v>
      </c>
      <c r="B20" s="148">
        <v>93</v>
      </c>
      <c r="C20" s="148">
        <v>1587</v>
      </c>
      <c r="D20" s="156">
        <v>0.10411129398923601</v>
      </c>
      <c r="E20" s="157">
        <v>5081101</v>
      </c>
      <c r="F20" s="148" t="s">
        <v>181</v>
      </c>
      <c r="G20" s="151"/>
    </row>
    <row r="21" spans="1:7">
      <c r="A21" s="149" t="s">
        <v>196</v>
      </c>
      <c r="B21" s="148">
        <v>94</v>
      </c>
      <c r="C21" s="148">
        <v>111</v>
      </c>
      <c r="D21" s="156">
        <v>0.108682880977558</v>
      </c>
      <c r="E21" s="157">
        <v>340440</v>
      </c>
      <c r="F21" s="148" t="s">
        <v>181</v>
      </c>
      <c r="G21" s="151" t="s">
        <v>178</v>
      </c>
    </row>
    <row r="23" spans="1:7">
      <c r="A23" s="150" t="s">
        <v>198</v>
      </c>
      <c r="B23" s="150"/>
      <c r="C23" s="150"/>
      <c r="D23" s="150"/>
      <c r="E23" s="150"/>
      <c r="F23" s="150"/>
      <c r="G23" s="150"/>
    </row>
    <row r="24" spans="1:7">
      <c r="A24" s="150"/>
      <c r="B24" s="150"/>
      <c r="C24" s="150"/>
      <c r="D24" s="150"/>
      <c r="E24" s="150"/>
      <c r="F24" s="150"/>
      <c r="G24" s="150"/>
    </row>
    <row r="25" spans="1:7">
      <c r="A25" s="150"/>
      <c r="B25" s="150"/>
      <c r="C25" s="150"/>
      <c r="D25" s="150"/>
      <c r="E25" s="150"/>
      <c r="F25" s="150"/>
      <c r="G25" s="150"/>
    </row>
    <row r="26" spans="1:7" ht="27" customHeight="1">
      <c r="A26" s="150"/>
      <c r="B26" s="150"/>
      <c r="C26" s="150"/>
      <c r="D26" s="150"/>
      <c r="E26" s="150"/>
      <c r="F26" s="150"/>
      <c r="G26" s="150"/>
    </row>
  </sheetData>
  <mergeCells count="6">
    <mergeCell ref="A23:G26"/>
    <mergeCell ref="C3:D3"/>
    <mergeCell ref="B3:B4"/>
    <mergeCell ref="A3:A4"/>
    <mergeCell ref="E3:E4"/>
    <mergeCell ref="F3: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Q11" sqref="Q11"/>
    </sheetView>
  </sheetViews>
  <sheetFormatPr baseColWidth="10" defaultRowHeight="12.75"/>
  <cols>
    <col min="1" max="1" width="30.42578125" style="97" customWidth="1"/>
    <col min="2" max="10" width="11.42578125" style="97"/>
    <col min="11" max="11" width="11.85546875" style="97" customWidth="1"/>
    <col min="12" max="12" width="2.85546875" style="97" customWidth="1"/>
    <col min="13" max="16384" width="11.42578125" style="97"/>
  </cols>
  <sheetData>
    <row r="1" spans="1:11" ht="15">
      <c r="A1" s="120" t="s">
        <v>65</v>
      </c>
    </row>
    <row r="2" spans="1:11" ht="15">
      <c r="A2" s="121" t="s">
        <v>66</v>
      </c>
    </row>
    <row r="3" spans="1:11" ht="15">
      <c r="A3" s="120"/>
    </row>
    <row r="4" spans="1:11" ht="63.75">
      <c r="A4" s="98"/>
      <c r="B4" s="135" t="s">
        <v>10</v>
      </c>
      <c r="C4" s="99" t="s">
        <v>11</v>
      </c>
      <c r="D4" s="99" t="s">
        <v>12</v>
      </c>
      <c r="E4" s="126"/>
      <c r="G4" s="119"/>
      <c r="H4" s="127"/>
      <c r="I4" s="128"/>
      <c r="J4" s="128"/>
      <c r="K4" s="128"/>
    </row>
    <row r="5" spans="1:11">
      <c r="A5" s="136" t="s">
        <v>17</v>
      </c>
      <c r="B5" s="137">
        <v>0.18260978297580496</v>
      </c>
      <c r="C5" s="137">
        <v>4.5399983550859044E-2</v>
      </c>
      <c r="D5" s="137">
        <v>3.4469838890970404E-2</v>
      </c>
      <c r="E5" s="132"/>
      <c r="G5" s="119"/>
      <c r="H5" s="127"/>
      <c r="I5" s="128"/>
      <c r="J5" s="128"/>
      <c r="K5" s="128"/>
    </row>
    <row r="6" spans="1:11">
      <c r="A6" s="98" t="s">
        <v>18</v>
      </c>
      <c r="B6" s="137">
        <v>0.11818697162863209</v>
      </c>
      <c r="C6" s="137">
        <v>0.16019690756149993</v>
      </c>
      <c r="D6" s="137">
        <v>0.12457849381790934</v>
      </c>
      <c r="E6" s="132"/>
      <c r="G6" s="119"/>
      <c r="H6" s="127"/>
      <c r="I6" s="128"/>
      <c r="J6" s="128"/>
      <c r="K6" s="128"/>
    </row>
    <row r="7" spans="1:11">
      <c r="A7" s="98" t="s">
        <v>19</v>
      </c>
      <c r="B7" s="137">
        <v>0.1203243828391265</v>
      </c>
      <c r="C7" s="137">
        <v>0.20343475079551449</v>
      </c>
      <c r="D7" s="137">
        <v>0.2397901835893593</v>
      </c>
      <c r="E7" s="132"/>
      <c r="G7" s="119"/>
      <c r="H7" s="127"/>
      <c r="I7" s="128"/>
      <c r="J7" s="128"/>
      <c r="K7" s="128"/>
    </row>
    <row r="8" spans="1:11">
      <c r="A8" s="98" t="s">
        <v>20</v>
      </c>
      <c r="B8" s="137">
        <v>0.12454280879735147</v>
      </c>
      <c r="C8" s="137">
        <v>0.18702354212398115</v>
      </c>
      <c r="D8" s="137">
        <v>0.28437617085050582</v>
      </c>
      <c r="E8" s="132"/>
      <c r="H8" s="127"/>
      <c r="I8" s="128"/>
    </row>
    <row r="9" spans="1:11">
      <c r="A9" s="98" t="s">
        <v>21</v>
      </c>
      <c r="B9" s="137">
        <v>0.1348723999665988</v>
      </c>
      <c r="C9" s="137">
        <v>0.15806490036925486</v>
      </c>
      <c r="D9" s="137">
        <v>0.18565005620082428</v>
      </c>
      <c r="E9" s="132"/>
    </row>
    <row r="10" spans="1:11">
      <c r="A10" s="98" t="s">
        <v>22</v>
      </c>
      <c r="B10" s="137">
        <v>0.1254221512213082</v>
      </c>
      <c r="C10" s="137">
        <v>0.10840409300003971</v>
      </c>
      <c r="D10" s="137">
        <v>8.2989883851629823E-2</v>
      </c>
      <c r="E10" s="132"/>
      <c r="G10" s="119"/>
      <c r="I10" s="119"/>
    </row>
    <row r="11" spans="1:11">
      <c r="A11" s="98" t="s">
        <v>23</v>
      </c>
      <c r="B11" s="137">
        <v>0.10850670180910178</v>
      </c>
      <c r="C11" s="137">
        <v>7.5870953653127321E-2</v>
      </c>
      <c r="D11" s="137">
        <v>3.0723117272386663E-2</v>
      </c>
      <c r="E11" s="132"/>
      <c r="G11" s="119"/>
      <c r="I11" s="119"/>
    </row>
    <row r="12" spans="1:11">
      <c r="A12" s="98" t="s">
        <v>24</v>
      </c>
      <c r="B12" s="137">
        <v>9.2719181052737631E-2</v>
      </c>
      <c r="C12" s="137">
        <v>5.7242656025774101E-2</v>
      </c>
      <c r="D12" s="137">
        <v>8.8047958036717878E-3</v>
      </c>
      <c r="E12" s="133"/>
      <c r="G12" s="119"/>
      <c r="I12" s="119"/>
    </row>
    <row r="13" spans="1:11">
      <c r="A13" s="138" t="s">
        <v>13</v>
      </c>
      <c r="B13" s="139">
        <v>0.93300959083423995</v>
      </c>
      <c r="C13" s="140">
        <v>0.89747491719412875</v>
      </c>
      <c r="D13" s="141">
        <v>0.74300699300699302</v>
      </c>
      <c r="E13" s="134"/>
      <c r="F13" s="125"/>
      <c r="G13" s="125"/>
      <c r="H13" s="119"/>
      <c r="I13" s="119"/>
    </row>
    <row r="14" spans="1:11">
      <c r="A14" s="142" t="s">
        <v>14</v>
      </c>
      <c r="B14" s="143">
        <v>2.7309005515223573E-2</v>
      </c>
      <c r="C14" s="144">
        <v>4.9188318133351484E-2</v>
      </c>
      <c r="D14" s="145">
        <v>0.13566433566433567</v>
      </c>
    </row>
    <row r="15" spans="1:11">
      <c r="A15" s="142" t="s">
        <v>15</v>
      </c>
      <c r="B15" s="143">
        <v>3.9681403650536455E-2</v>
      </c>
      <c r="C15" s="144">
        <v>5.0598428389936251E-2</v>
      </c>
      <c r="D15" s="145">
        <v>4.8251748251748251E-2</v>
      </c>
      <c r="E15" s="131"/>
    </row>
    <row r="16" spans="1:11">
      <c r="A16" s="142" t="s">
        <v>16</v>
      </c>
      <c r="B16" s="146">
        <v>0</v>
      </c>
      <c r="C16" s="144">
        <v>2.738336282583543E-3</v>
      </c>
      <c r="D16" s="145">
        <v>7.3076923076923081E-2</v>
      </c>
      <c r="E16" s="131"/>
    </row>
    <row r="17" spans="1:10">
      <c r="C17" s="129"/>
      <c r="D17" s="130"/>
      <c r="E17" s="131"/>
    </row>
    <row r="18" spans="1:10">
      <c r="A18" s="90" t="s">
        <v>63</v>
      </c>
      <c r="B18" s="2"/>
      <c r="C18" s="2"/>
      <c r="D18" s="2"/>
      <c r="E18" s="2"/>
      <c r="F18" s="2"/>
      <c r="G18" s="2"/>
    </row>
    <row r="19" spans="1:10">
      <c r="A19" s="93" t="s">
        <v>67</v>
      </c>
      <c r="B19" s="93"/>
      <c r="C19" s="93"/>
      <c r="D19" s="93"/>
      <c r="E19" s="93"/>
      <c r="F19" s="93"/>
      <c r="G19" s="93"/>
    </row>
    <row r="20" spans="1:10">
      <c r="A20" s="93"/>
      <c r="B20" s="93"/>
      <c r="C20" s="93"/>
      <c r="D20" s="93"/>
      <c r="E20" s="93"/>
      <c r="F20" s="93"/>
      <c r="G20" s="93"/>
    </row>
    <row r="21" spans="1:10">
      <c r="C21" s="129"/>
      <c r="D21" s="130"/>
      <c r="E21" s="131"/>
    </row>
    <row r="22" spans="1:10">
      <c r="C22" s="129"/>
      <c r="D22" s="130"/>
      <c r="E22" s="131"/>
    </row>
    <row r="23" spans="1:10">
      <c r="C23" s="125"/>
      <c r="D23" s="125"/>
      <c r="E23" s="125"/>
    </row>
    <row r="25" spans="1:10">
      <c r="J25" s="119"/>
    </row>
    <row r="26" spans="1:10">
      <c r="J26" s="119"/>
    </row>
    <row r="27" spans="1:10">
      <c r="J27" s="119"/>
    </row>
    <row r="28" spans="1:10">
      <c r="D28" s="124"/>
      <c r="E28" s="124"/>
    </row>
    <row r="31" spans="1:10">
      <c r="G31" s="123"/>
      <c r="I31" s="123"/>
    </row>
    <row r="32" spans="1:10">
      <c r="I32" s="122"/>
    </row>
    <row r="33" spans="7:7">
      <c r="G33" s="123"/>
    </row>
  </sheetData>
  <mergeCells count="3">
    <mergeCell ref="F13:G13"/>
    <mergeCell ref="C23:E23"/>
    <mergeCell ref="A19:G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15" sqref="A15:G17"/>
    </sheetView>
  </sheetViews>
  <sheetFormatPr baseColWidth="10" defaultRowHeight="12.75"/>
  <cols>
    <col min="1" max="1" width="24.42578125" style="91" bestFit="1" customWidth="1"/>
    <col min="2" max="16384" width="11.42578125" style="91"/>
  </cols>
  <sheetData>
    <row r="1" spans="1:10" ht="39" customHeight="1">
      <c r="A1" s="94" t="s">
        <v>57</v>
      </c>
      <c r="B1" s="94"/>
      <c r="C1" s="94"/>
      <c r="D1" s="94"/>
      <c r="E1" s="94"/>
      <c r="F1" s="94"/>
      <c r="G1" s="94"/>
      <c r="H1" s="94"/>
      <c r="I1" s="94"/>
      <c r="J1" s="94"/>
    </row>
    <row r="2" spans="1:10">
      <c r="B2" s="95"/>
      <c r="C2" s="95"/>
      <c r="D2" s="95"/>
    </row>
    <row r="3" spans="1:10" ht="78.75">
      <c r="A3" s="98"/>
      <c r="B3" s="96" t="s">
        <v>10</v>
      </c>
      <c r="C3" s="96" t="s">
        <v>11</v>
      </c>
      <c r="D3" s="96" t="s">
        <v>25</v>
      </c>
    </row>
    <row r="4" spans="1:10" ht="15">
      <c r="A4" s="113" t="s">
        <v>26</v>
      </c>
      <c r="B4" s="114">
        <v>0.22515239621676175</v>
      </c>
      <c r="C4" s="100">
        <v>0.1031254785849201</v>
      </c>
      <c r="D4" s="100">
        <v>6.5034965034965031E-2</v>
      </c>
      <c r="F4" s="92"/>
      <c r="G4" s="92"/>
    </row>
    <row r="5" spans="1:10" ht="15">
      <c r="A5" s="115" t="s">
        <v>27</v>
      </c>
      <c r="B5" s="114">
        <v>6.0724528543981401E-2</v>
      </c>
      <c r="C5" s="100">
        <v>4.2645815962473271E-2</v>
      </c>
      <c r="D5" s="100">
        <v>3.3216783216783216E-2</v>
      </c>
      <c r="F5" s="92"/>
      <c r="G5" s="92"/>
    </row>
    <row r="6" spans="1:10" ht="15">
      <c r="A6" s="115" t="s">
        <v>28</v>
      </c>
      <c r="B6" s="114">
        <v>6.2534660181006646E-2</v>
      </c>
      <c r="C6" s="100">
        <v>4.6189116908015269E-2</v>
      </c>
      <c r="D6" s="100">
        <v>4.1083916083916081E-2</v>
      </c>
      <c r="F6" s="92"/>
      <c r="G6" s="92"/>
    </row>
    <row r="7" spans="1:10" ht="15">
      <c r="A7" s="116" t="s">
        <v>29</v>
      </c>
      <c r="B7" s="114">
        <v>5.0707201090412865E-2</v>
      </c>
      <c r="C7" s="100">
        <v>4.2549389963755166E-2</v>
      </c>
      <c r="D7" s="100">
        <v>3.7062937062937062E-2</v>
      </c>
      <c r="F7" s="92"/>
      <c r="G7" s="92"/>
    </row>
    <row r="8" spans="1:10" ht="15">
      <c r="A8" s="116" t="s">
        <v>30</v>
      </c>
      <c r="B8" s="114">
        <v>6.3073525559467589E-2</v>
      </c>
      <c r="C8" s="100">
        <v>5.8761365505584202E-2</v>
      </c>
      <c r="D8" s="100">
        <v>5.979020979020979E-2</v>
      </c>
      <c r="F8" s="92"/>
      <c r="G8" s="92"/>
    </row>
    <row r="9" spans="1:10" ht="15">
      <c r="A9" s="116" t="s">
        <v>31</v>
      </c>
      <c r="B9" s="114">
        <v>7.360607904674249E-2</v>
      </c>
      <c r="C9" s="100">
        <v>7.3110759439821663E-2</v>
      </c>
      <c r="D9" s="100">
        <v>8.1818181818181818E-2</v>
      </c>
      <c r="F9" s="92"/>
      <c r="G9" s="92"/>
    </row>
    <row r="10" spans="1:10" ht="15">
      <c r="A10" s="116" t="s">
        <v>32</v>
      </c>
      <c r="B10" s="114">
        <v>4.8914721405048198E-2</v>
      </c>
      <c r="C10" s="100">
        <v>5.9727752536854584E-2</v>
      </c>
      <c r="D10" s="100">
        <v>5.4020979020979021E-2</v>
      </c>
      <c r="F10" s="92"/>
      <c r="G10" s="92"/>
    </row>
    <row r="11" spans="1:10" ht="15">
      <c r="A11" s="116" t="s">
        <v>33</v>
      </c>
      <c r="B11" s="114">
        <v>0.24878817335370579</v>
      </c>
      <c r="C11" s="100">
        <v>0.32761654783580352</v>
      </c>
      <c r="D11" s="100">
        <v>0.34545454545454546</v>
      </c>
      <c r="F11" s="92"/>
      <c r="G11" s="92"/>
    </row>
    <row r="12" spans="1:10" ht="15">
      <c r="A12" s="116" t="s">
        <v>34</v>
      </c>
      <c r="B12" s="114">
        <v>0.16649871460287327</v>
      </c>
      <c r="C12" s="100">
        <v>0.22745262363798277</v>
      </c>
      <c r="D12" s="100">
        <v>0.2645104895104895</v>
      </c>
      <c r="F12" s="92"/>
      <c r="G12" s="92"/>
    </row>
    <row r="13" spans="1:10">
      <c r="A13" s="117" t="s">
        <v>35</v>
      </c>
      <c r="B13" s="118">
        <v>0</v>
      </c>
      <c r="C13" s="100">
        <v>1.8821149624789424E-2</v>
      </c>
      <c r="D13" s="100">
        <v>1.8006993006993006E-2</v>
      </c>
      <c r="F13" s="92"/>
      <c r="G13" s="92"/>
    </row>
    <row r="15" spans="1:10">
      <c r="A15" s="90" t="s">
        <v>63</v>
      </c>
      <c r="B15" s="2"/>
      <c r="C15" s="2"/>
      <c r="D15" s="2"/>
      <c r="E15" s="2"/>
      <c r="F15" s="2"/>
      <c r="G15" s="2"/>
    </row>
    <row r="16" spans="1:10">
      <c r="A16" s="93" t="s">
        <v>64</v>
      </c>
      <c r="B16" s="93"/>
      <c r="C16" s="93"/>
      <c r="D16" s="93"/>
      <c r="E16" s="93"/>
      <c r="F16" s="93"/>
      <c r="G16" s="93"/>
    </row>
    <row r="17" spans="1:7">
      <c r="A17" s="93"/>
      <c r="B17" s="93"/>
      <c r="C17" s="93"/>
      <c r="D17" s="93"/>
      <c r="E17" s="93"/>
      <c r="F17" s="93"/>
      <c r="G17" s="93"/>
    </row>
  </sheetData>
  <mergeCells count="3">
    <mergeCell ref="B2:D2"/>
    <mergeCell ref="A1:J1"/>
    <mergeCell ref="A16:G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17" sqref="A17:G19"/>
    </sheetView>
  </sheetViews>
  <sheetFormatPr baseColWidth="10" defaultRowHeight="12.75"/>
  <cols>
    <col min="1" max="1" width="30.28515625" style="2" customWidth="1"/>
    <col min="2" max="3" width="11.42578125" style="2"/>
    <col min="4" max="4" width="21" style="2" customWidth="1"/>
    <col min="5" max="9" width="11.42578125" style="2"/>
    <col min="10" max="10" width="11.85546875" style="2" customWidth="1"/>
    <col min="11" max="11" width="16" style="2" customWidth="1"/>
    <col min="12" max="14" width="11.42578125" style="2"/>
    <col min="15" max="15" width="19.42578125" style="2" customWidth="1"/>
    <col min="16" max="16384" width="11.42578125" style="2"/>
  </cols>
  <sheetData>
    <row r="1" spans="1:9" ht="15">
      <c r="A1" s="104" t="s">
        <v>62</v>
      </c>
      <c r="B1" s="97"/>
      <c r="C1" s="97"/>
      <c r="D1" s="97"/>
    </row>
    <row r="2" spans="1:9" ht="15">
      <c r="A2" s="105" t="s">
        <v>61</v>
      </c>
      <c r="B2" s="97"/>
      <c r="C2" s="97"/>
      <c r="D2" s="97"/>
    </row>
    <row r="3" spans="1:9">
      <c r="A3" s="97"/>
      <c r="B3" s="97"/>
      <c r="C3" s="97"/>
      <c r="D3" s="97"/>
      <c r="F3" s="4"/>
      <c r="G3" s="3"/>
      <c r="H3" s="3"/>
      <c r="I3" s="3"/>
    </row>
    <row r="4" spans="1:9" ht="51">
      <c r="A4" s="98"/>
      <c r="B4" s="99" t="s">
        <v>10</v>
      </c>
      <c r="C4" s="99" t="s">
        <v>36</v>
      </c>
      <c r="D4" s="99" t="s">
        <v>37</v>
      </c>
    </row>
    <row r="5" spans="1:9">
      <c r="A5" s="98" t="s">
        <v>13</v>
      </c>
      <c r="B5" s="100">
        <v>0.93300959083423995</v>
      </c>
      <c r="C5" s="106">
        <v>0.81257442040407935</v>
      </c>
      <c r="D5" s="106">
        <v>0.89882352941176469</v>
      </c>
      <c r="F5" s="88"/>
      <c r="G5" s="88"/>
      <c r="H5" s="89"/>
    </row>
    <row r="6" spans="1:9">
      <c r="A6" s="98" t="s">
        <v>14</v>
      </c>
      <c r="B6" s="100">
        <v>2.7309005515223573E-2</v>
      </c>
      <c r="C6" s="106">
        <v>0.11857890939923706</v>
      </c>
      <c r="D6" s="106">
        <v>6.1647058823529409E-2</v>
      </c>
      <c r="F6" s="88"/>
      <c r="G6" s="88"/>
      <c r="H6" s="89"/>
    </row>
    <row r="7" spans="1:9">
      <c r="A7" s="98" t="s">
        <v>15</v>
      </c>
      <c r="B7" s="100">
        <v>3.9681403650536455E-2</v>
      </c>
      <c r="C7" s="106">
        <v>6.8787351955190298E-2</v>
      </c>
      <c r="D7" s="106">
        <v>3.9529411764705882E-2</v>
      </c>
      <c r="F7" s="88"/>
      <c r="G7" s="88"/>
      <c r="H7" s="89"/>
    </row>
    <row r="8" spans="1:9">
      <c r="A8" s="101" t="s">
        <v>17</v>
      </c>
      <c r="B8" s="107">
        <v>0.18260978297580496</v>
      </c>
      <c r="C8" s="108">
        <v>4.2976065961884538E-2</v>
      </c>
      <c r="D8" s="108">
        <v>4.7058823529411764E-2</v>
      </c>
      <c r="F8" s="88"/>
      <c r="G8" s="88"/>
      <c r="H8" s="89"/>
    </row>
    <row r="9" spans="1:9">
      <c r="A9" s="102" t="s">
        <v>18</v>
      </c>
      <c r="B9" s="109">
        <v>0.11818697162863209</v>
      </c>
      <c r="C9" s="110">
        <v>0.35206423118761226</v>
      </c>
      <c r="D9" s="110">
        <v>0.12611764705882353</v>
      </c>
      <c r="F9" s="88"/>
      <c r="G9" s="88"/>
      <c r="H9" s="89"/>
    </row>
    <row r="10" spans="1:9">
      <c r="A10" s="102" t="s">
        <v>19</v>
      </c>
      <c r="B10" s="109">
        <v>0.1203243828391265</v>
      </c>
      <c r="C10" s="110">
        <v>0.24188321459507886</v>
      </c>
      <c r="D10" s="110">
        <v>0.17552941176470588</v>
      </c>
      <c r="F10" s="88"/>
      <c r="G10" s="88"/>
      <c r="H10" s="89"/>
    </row>
    <row r="11" spans="1:9">
      <c r="A11" s="102" t="s">
        <v>20</v>
      </c>
      <c r="B11" s="103">
        <v>0.12454280879735147</v>
      </c>
      <c r="C11" s="110">
        <v>0.18387433605005063</v>
      </c>
      <c r="D11" s="110">
        <v>0.18635294117647058</v>
      </c>
      <c r="F11" s="88"/>
      <c r="G11" s="88"/>
      <c r="H11" s="89"/>
    </row>
    <row r="12" spans="1:9">
      <c r="A12" s="102" t="s">
        <v>21</v>
      </c>
      <c r="B12" s="103">
        <v>0.1348723999665988</v>
      </c>
      <c r="C12" s="110">
        <v>0.10861170017420371</v>
      </c>
      <c r="D12" s="110">
        <v>0.21176470588235294</v>
      </c>
      <c r="F12" s="88"/>
      <c r="G12" s="88"/>
      <c r="H12" s="89"/>
    </row>
    <row r="13" spans="1:9">
      <c r="A13" s="102" t="s">
        <v>22</v>
      </c>
      <c r="B13" s="109">
        <v>0.1254221512213082</v>
      </c>
      <c r="C13" s="110">
        <v>4.7185916453746167E-2</v>
      </c>
      <c r="D13" s="110">
        <v>0.13505882352941176</v>
      </c>
      <c r="F13" s="88"/>
      <c r="G13" s="88"/>
      <c r="H13" s="89"/>
    </row>
    <row r="14" spans="1:9">
      <c r="A14" s="102" t="s">
        <v>23</v>
      </c>
      <c r="B14" s="103">
        <v>0.10850670180910178</v>
      </c>
      <c r="C14" s="110">
        <v>1.814789258862189E-2</v>
      </c>
      <c r="D14" s="110">
        <v>8.9411764705882357E-2</v>
      </c>
      <c r="F14" s="88"/>
      <c r="G14" s="88"/>
      <c r="H14" s="89"/>
    </row>
    <row r="15" spans="1:9">
      <c r="A15" s="102" t="s">
        <v>24</v>
      </c>
      <c r="B15" s="109">
        <v>9.2719181052737631E-2</v>
      </c>
      <c r="C15" s="110">
        <v>5.2496643721556685E-3</v>
      </c>
      <c r="D15" s="110">
        <v>2.8705882352941175E-2</v>
      </c>
      <c r="F15" s="88"/>
      <c r="G15" s="88"/>
      <c r="H15" s="89"/>
    </row>
    <row r="17" spans="1:7">
      <c r="A17" s="90" t="s">
        <v>54</v>
      </c>
    </row>
    <row r="18" spans="1:7">
      <c r="A18" s="93" t="s">
        <v>55</v>
      </c>
      <c r="B18" s="93"/>
      <c r="C18" s="93"/>
      <c r="D18" s="93"/>
      <c r="E18" s="93"/>
      <c r="F18" s="93"/>
      <c r="G18" s="93"/>
    </row>
    <row r="19" spans="1:7">
      <c r="A19" s="93"/>
      <c r="B19" s="93"/>
      <c r="C19" s="93"/>
      <c r="D19" s="93"/>
      <c r="E19" s="93"/>
      <c r="F19" s="93"/>
      <c r="G19" s="93"/>
    </row>
  </sheetData>
  <mergeCells count="1">
    <mergeCell ref="A18:G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H28" sqref="H28"/>
    </sheetView>
  </sheetViews>
  <sheetFormatPr baseColWidth="10" defaultRowHeight="15"/>
  <cols>
    <col min="1" max="1" width="16.7109375" customWidth="1"/>
  </cols>
  <sheetData>
    <row r="1" spans="1:14">
      <c r="A1" s="74" t="s">
        <v>56</v>
      </c>
      <c r="B1" s="75"/>
      <c r="C1" s="75"/>
      <c r="D1" s="75"/>
      <c r="E1" s="75"/>
      <c r="F1" s="75"/>
      <c r="G1" s="75"/>
      <c r="H1" s="75"/>
      <c r="I1" s="75"/>
      <c r="J1" s="75"/>
      <c r="K1" s="75"/>
      <c r="L1" s="75"/>
      <c r="M1" s="75"/>
      <c r="N1" s="75"/>
    </row>
    <row r="2" spans="1:14">
      <c r="A2" s="75"/>
      <c r="B2" s="75"/>
      <c r="C2" s="75"/>
      <c r="D2" s="75"/>
      <c r="E2" s="75"/>
      <c r="F2" s="75"/>
      <c r="G2" s="75"/>
      <c r="H2" s="75"/>
      <c r="I2" s="75"/>
      <c r="J2" s="75"/>
      <c r="K2" s="75"/>
      <c r="L2" s="75"/>
      <c r="M2" s="75"/>
      <c r="N2" s="75"/>
    </row>
    <row r="3" spans="1:14">
      <c r="A3" s="75"/>
      <c r="B3" s="75"/>
      <c r="C3" s="75"/>
      <c r="D3" s="75"/>
      <c r="E3" s="75"/>
      <c r="F3" s="75"/>
      <c r="G3" s="75"/>
      <c r="H3" s="75"/>
      <c r="I3" s="75"/>
      <c r="J3" s="75"/>
      <c r="K3" s="75"/>
      <c r="L3" s="75"/>
      <c r="M3" s="75"/>
      <c r="N3" s="75"/>
    </row>
    <row r="4" spans="1:14">
      <c r="A4" s="75"/>
      <c r="B4" s="75"/>
      <c r="C4" s="75"/>
      <c r="D4" s="75"/>
      <c r="E4" s="75"/>
      <c r="F4" s="75"/>
      <c r="G4" s="75"/>
      <c r="H4" s="75"/>
      <c r="I4" s="75"/>
      <c r="J4" s="75"/>
      <c r="K4" s="75"/>
      <c r="L4" s="75"/>
      <c r="M4" s="75"/>
      <c r="N4" s="75"/>
    </row>
    <row r="5" spans="1:14">
      <c r="A5" s="75"/>
      <c r="B5" s="75"/>
      <c r="C5" s="75"/>
      <c r="D5" s="75"/>
      <c r="E5" s="75"/>
      <c r="F5" s="75"/>
      <c r="G5" s="75"/>
      <c r="H5" s="75"/>
      <c r="I5" s="75"/>
      <c r="J5" s="75"/>
      <c r="K5" s="75"/>
      <c r="L5" s="75"/>
      <c r="M5" s="75"/>
      <c r="N5" s="75"/>
    </row>
    <row r="6" spans="1:14">
      <c r="A6" s="75"/>
      <c r="B6" s="75"/>
      <c r="C6" s="75"/>
      <c r="D6" s="75"/>
      <c r="E6" s="75"/>
      <c r="F6" s="75"/>
      <c r="G6" s="75"/>
      <c r="H6" s="75"/>
      <c r="I6" s="75"/>
      <c r="J6" s="75"/>
      <c r="K6" s="75"/>
      <c r="L6" s="75"/>
      <c r="M6" s="75"/>
      <c r="N6" s="75"/>
    </row>
    <row r="7" spans="1:14">
      <c r="A7" s="75"/>
      <c r="B7" s="75"/>
      <c r="C7" s="75"/>
      <c r="D7" s="75"/>
      <c r="E7" s="75"/>
      <c r="F7" s="75"/>
      <c r="G7" s="75"/>
      <c r="H7" s="75"/>
      <c r="I7" s="75"/>
      <c r="J7" s="75"/>
      <c r="K7" s="75"/>
      <c r="L7" s="75"/>
      <c r="M7" s="75"/>
      <c r="N7" s="75"/>
    </row>
    <row r="8" spans="1:14">
      <c r="A8" s="75"/>
      <c r="B8" s="75"/>
      <c r="C8" s="75"/>
      <c r="D8" s="75"/>
      <c r="E8" s="75"/>
      <c r="F8" s="75"/>
      <c r="G8" s="75"/>
      <c r="H8" s="75"/>
      <c r="I8" s="75"/>
      <c r="J8" s="75"/>
      <c r="K8" s="75"/>
      <c r="L8" s="75"/>
      <c r="M8" s="75"/>
      <c r="N8" s="75"/>
    </row>
    <row r="9" spans="1:14">
      <c r="A9" s="75"/>
      <c r="B9" s="75"/>
      <c r="C9" s="75"/>
      <c r="D9" s="75"/>
      <c r="E9" s="75"/>
      <c r="F9" s="75"/>
      <c r="G9" s="75"/>
      <c r="H9" s="75"/>
      <c r="I9" s="75"/>
      <c r="J9" s="75"/>
      <c r="K9" s="75"/>
      <c r="L9" s="75"/>
      <c r="M9" s="75"/>
      <c r="N9" s="75"/>
    </row>
    <row r="10" spans="1:14">
      <c r="A10" s="75"/>
      <c r="B10" s="75"/>
      <c r="C10" s="75"/>
      <c r="D10" s="75"/>
      <c r="E10" s="75"/>
      <c r="F10" s="75"/>
      <c r="G10" s="75"/>
      <c r="H10" s="75"/>
      <c r="I10" s="75"/>
      <c r="J10" s="75"/>
      <c r="K10" s="75"/>
      <c r="L10" s="75"/>
      <c r="M10" s="75"/>
      <c r="N10" s="75"/>
    </row>
    <row r="11" spans="1:14">
      <c r="A11" s="75"/>
      <c r="B11" s="75"/>
      <c r="C11" s="75"/>
      <c r="D11" s="75"/>
      <c r="E11" s="75"/>
      <c r="F11" s="75"/>
      <c r="G11" s="75"/>
      <c r="H11" s="75"/>
      <c r="I11" s="75"/>
      <c r="J11" s="75"/>
      <c r="K11" s="75"/>
      <c r="L11" s="75"/>
      <c r="M11" s="75"/>
      <c r="N11" s="75"/>
    </row>
    <row r="12" spans="1:14">
      <c r="A12" s="75"/>
      <c r="B12" s="75"/>
      <c r="C12" s="75"/>
      <c r="D12" s="75"/>
      <c r="E12" s="75"/>
      <c r="F12" s="75"/>
      <c r="G12" s="75"/>
      <c r="H12" s="75"/>
      <c r="I12" s="75"/>
      <c r="J12" s="75"/>
      <c r="K12" s="75"/>
      <c r="L12" s="75"/>
      <c r="M12" s="75"/>
      <c r="N12" s="75"/>
    </row>
    <row r="13" spans="1:14">
      <c r="A13" s="75"/>
      <c r="B13" s="75"/>
      <c r="C13" s="75"/>
      <c r="D13" s="75"/>
      <c r="E13" s="75"/>
      <c r="F13" s="75"/>
      <c r="G13" s="75"/>
      <c r="H13" s="75"/>
      <c r="I13" s="75"/>
      <c r="J13" s="75"/>
      <c r="K13" s="75"/>
      <c r="L13" s="75"/>
      <c r="M13" s="75"/>
      <c r="N13" s="75"/>
    </row>
    <row r="14" spans="1:14">
      <c r="A14" s="75"/>
      <c r="B14" s="75"/>
      <c r="C14" s="75"/>
      <c r="D14" s="75"/>
      <c r="E14" s="75"/>
      <c r="F14" s="75"/>
      <c r="G14" s="75"/>
      <c r="H14" s="75"/>
      <c r="I14" s="75"/>
      <c r="J14" s="75"/>
      <c r="K14" s="75"/>
      <c r="L14" s="75"/>
      <c r="M14" s="75"/>
      <c r="N14" s="75"/>
    </row>
    <row r="15" spans="1:14">
      <c r="A15" s="75"/>
      <c r="B15" s="75"/>
      <c r="C15" s="75"/>
      <c r="D15" s="75"/>
      <c r="E15" s="75"/>
      <c r="F15" s="75"/>
      <c r="G15" s="75"/>
      <c r="H15" s="75"/>
      <c r="I15" s="75"/>
      <c r="J15" s="75"/>
      <c r="K15" s="75"/>
      <c r="L15" s="75"/>
      <c r="M15" s="75"/>
      <c r="N15" s="75"/>
    </row>
    <row r="16" spans="1:14">
      <c r="A16" s="75"/>
      <c r="B16" s="75"/>
      <c r="C16" s="75"/>
      <c r="D16" s="75"/>
      <c r="E16" s="75"/>
      <c r="F16" s="75"/>
      <c r="G16" s="75"/>
      <c r="H16" s="75"/>
      <c r="I16" s="75"/>
      <c r="J16" s="75"/>
      <c r="K16" s="75"/>
      <c r="L16" s="75"/>
      <c r="M16" s="75"/>
      <c r="N16" s="75"/>
    </row>
    <row r="17" spans="1:14">
      <c r="A17" s="75"/>
      <c r="B17" s="75"/>
      <c r="C17" s="75"/>
      <c r="D17" s="75"/>
      <c r="E17" s="75"/>
      <c r="F17" s="75"/>
      <c r="G17" s="75"/>
      <c r="H17" s="75"/>
      <c r="I17" s="75"/>
      <c r="J17" s="75"/>
      <c r="K17" s="75"/>
      <c r="L17" s="75"/>
      <c r="M17" s="75"/>
      <c r="N17" s="75"/>
    </row>
    <row r="18" spans="1:14">
      <c r="A18" s="87" t="s">
        <v>58</v>
      </c>
      <c r="B18" s="87"/>
      <c r="C18" s="87"/>
      <c r="D18" s="87"/>
      <c r="E18" s="87"/>
      <c r="F18" s="87"/>
      <c r="G18" s="87"/>
      <c r="H18" s="75"/>
      <c r="I18" s="75"/>
      <c r="J18" s="75"/>
      <c r="K18" s="75"/>
      <c r="L18" s="75"/>
      <c r="M18" s="75"/>
      <c r="N18" s="75"/>
    </row>
    <row r="19" spans="1:14">
      <c r="A19" s="76" t="s">
        <v>59</v>
      </c>
      <c r="B19" s="77"/>
      <c r="C19" s="77"/>
      <c r="D19" s="77"/>
      <c r="E19" s="77"/>
      <c r="F19" s="77"/>
      <c r="G19" s="75"/>
      <c r="H19" s="75"/>
      <c r="I19" s="75"/>
      <c r="J19" s="75"/>
      <c r="K19" s="75"/>
      <c r="L19" s="75"/>
      <c r="M19" s="75"/>
      <c r="N19" s="75"/>
    </row>
    <row r="20" spans="1:14">
      <c r="A20" s="78" t="s">
        <v>60</v>
      </c>
      <c r="B20" s="79"/>
      <c r="C20" s="79"/>
      <c r="D20" s="79"/>
      <c r="E20" s="79"/>
      <c r="F20" s="79"/>
      <c r="G20" s="75"/>
      <c r="H20" s="75"/>
      <c r="I20" s="75"/>
      <c r="J20" s="75"/>
      <c r="K20" s="75"/>
      <c r="L20" s="75"/>
      <c r="M20" s="75"/>
      <c r="N20" s="75"/>
    </row>
    <row r="21" spans="1:14">
      <c r="A21" s="75"/>
      <c r="B21" s="75"/>
      <c r="C21" s="75"/>
      <c r="D21" s="75"/>
      <c r="E21" s="75"/>
      <c r="F21" s="75"/>
      <c r="G21" s="75"/>
      <c r="H21" s="75"/>
      <c r="I21" s="75"/>
      <c r="J21" s="75"/>
      <c r="K21" s="75"/>
      <c r="L21" s="75"/>
      <c r="M21" s="75"/>
      <c r="N21" s="75"/>
    </row>
    <row r="22" spans="1:14">
      <c r="A22" s="75"/>
      <c r="B22" s="75"/>
      <c r="C22" s="75"/>
      <c r="D22" s="75"/>
      <c r="E22" s="75"/>
      <c r="F22" s="75"/>
      <c r="G22" s="75"/>
      <c r="H22" s="75"/>
      <c r="I22" s="75"/>
      <c r="J22" s="75"/>
      <c r="K22" s="75"/>
      <c r="L22" s="75"/>
      <c r="M22" s="75"/>
      <c r="N22" s="75"/>
    </row>
    <row r="23" spans="1:14">
      <c r="A23" s="111" t="s">
        <v>1</v>
      </c>
      <c r="B23" s="111"/>
      <c r="C23" s="75"/>
      <c r="D23" s="75"/>
      <c r="E23" s="75"/>
      <c r="F23" s="75"/>
      <c r="G23" s="75"/>
      <c r="H23" s="75"/>
      <c r="I23" s="75"/>
      <c r="J23" s="75"/>
      <c r="K23" s="75"/>
      <c r="L23" s="75"/>
      <c r="M23" s="75"/>
      <c r="N23" s="75"/>
    </row>
    <row r="24" spans="1:14">
      <c r="A24" s="111" t="s">
        <v>38</v>
      </c>
      <c r="B24" s="112">
        <v>3.7090281771132834E-2</v>
      </c>
      <c r="C24" s="75"/>
      <c r="D24" s="75"/>
      <c r="E24" s="75"/>
      <c r="F24" s="75"/>
      <c r="G24" s="75"/>
      <c r="H24" s="75"/>
      <c r="I24" s="75"/>
      <c r="J24" s="75"/>
      <c r="K24" s="75"/>
      <c r="L24" s="75"/>
      <c r="M24" s="75"/>
      <c r="N24" s="75"/>
    </row>
    <row r="25" spans="1:14">
      <c r="A25" s="111" t="s">
        <v>39</v>
      </c>
      <c r="B25" s="112">
        <v>0.2093156986774008</v>
      </c>
      <c r="C25" s="75"/>
      <c r="D25" s="75"/>
      <c r="E25" s="75"/>
      <c r="F25" s="75"/>
      <c r="G25" s="75"/>
      <c r="H25" s="75"/>
      <c r="I25" s="75"/>
      <c r="J25" s="75"/>
      <c r="K25" s="75"/>
      <c r="L25" s="75"/>
      <c r="M25" s="75"/>
      <c r="N25" s="75"/>
    </row>
    <row r="26" spans="1:14">
      <c r="A26" s="111" t="s">
        <v>40</v>
      </c>
      <c r="B26" s="112">
        <v>0.41058079355951699</v>
      </c>
      <c r="C26" s="75"/>
      <c r="D26" s="75"/>
      <c r="E26" s="75"/>
      <c r="F26" s="75"/>
      <c r="G26" s="75"/>
      <c r="H26" s="75"/>
      <c r="I26" s="75"/>
      <c r="J26" s="75"/>
      <c r="K26" s="75"/>
      <c r="L26" s="75"/>
      <c r="M26" s="75"/>
      <c r="N26" s="75"/>
    </row>
    <row r="27" spans="1:14">
      <c r="A27" s="111" t="s">
        <v>41</v>
      </c>
      <c r="B27" s="112">
        <v>0.25359401955146638</v>
      </c>
      <c r="C27" s="75"/>
      <c r="D27" s="75"/>
      <c r="E27" s="75"/>
      <c r="F27" s="75"/>
      <c r="G27" s="75"/>
      <c r="H27" s="75"/>
      <c r="I27" s="75"/>
      <c r="J27" s="75"/>
      <c r="K27" s="75"/>
      <c r="L27" s="75"/>
      <c r="M27" s="75"/>
      <c r="N27" s="75"/>
    </row>
    <row r="28" spans="1:14">
      <c r="A28" s="111" t="s">
        <v>42</v>
      </c>
      <c r="B28" s="112">
        <v>8.7119033927544567E-2</v>
      </c>
      <c r="C28" s="75"/>
      <c r="D28" s="75"/>
      <c r="E28" s="75"/>
      <c r="F28" s="75"/>
      <c r="G28" s="75"/>
      <c r="H28" s="75"/>
      <c r="I28" s="75"/>
      <c r="J28" s="75"/>
      <c r="K28" s="75"/>
      <c r="L28" s="75"/>
      <c r="M28" s="75"/>
      <c r="N28" s="75"/>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sheetData>
  <mergeCells count="1">
    <mergeCell ref="A18:G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Figure 1</vt:lpstr>
      <vt:lpstr>Figure 2</vt:lpstr>
      <vt:lpstr>Figure 3</vt:lpstr>
      <vt:lpstr>Figure 4</vt:lpstr>
      <vt:lpstr>Figure 5</vt:lpstr>
      <vt:lpstr>Figure 6</vt:lpstr>
      <vt:lpstr>Figure 7</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BERNARDI Valerie</dc:creator>
  <cp:lastModifiedBy>TUGORES François</cp:lastModifiedBy>
  <dcterms:created xsi:type="dcterms:W3CDTF">2022-02-15T14:28:09Z</dcterms:created>
  <dcterms:modified xsi:type="dcterms:W3CDTF">2022-03-10T12:57:56Z</dcterms:modified>
</cp:coreProperties>
</file>