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mmun\Web Interstats\Rapport d'enquête\CVS 2016\"/>
    </mc:Choice>
  </mc:AlternateContent>
  <bookViews>
    <workbookView xWindow="0" yWindow="0" windowWidth="21570" windowHeight="8160"/>
  </bookViews>
  <sheets>
    <sheet name="1.TableauREPERES" sheetId="40" r:id="rId1"/>
    <sheet name="2.CourbeRepères" sheetId="41" r:id="rId2"/>
    <sheet name="3.TypeVol" sheetId="61" r:id="rId3"/>
    <sheet name="4.LieuVols" sheetId="39" r:id="rId4"/>
    <sheet name="5.ObjetsVoles" sheetId="60" r:id="rId5"/>
    <sheet name="6.Degradations" sheetId="38" r:id="rId6"/>
    <sheet name="7.RecoursPolice" sheetId="22" r:id="rId7"/>
    <sheet name="8.RecoursAssurance" sheetId="23" r:id="rId8"/>
    <sheet name="9.Profil1" sheetId="49" r:id="rId9"/>
    <sheet name="10.Profil2" sheetId="50" r:id="rId10"/>
    <sheet name="11.Profil3" sheetId="51" r:id="rId11"/>
  </sheets>
  <externalReferences>
    <externalReference r:id="rId12"/>
  </externalReferences>
  <definedNames>
    <definedName name="_xlnm._FilterDatabase" localSheetId="10">'11.Profil3'!$B$42:$C$48</definedName>
    <definedName name="CambriolagesColine" localSheetId="9">#REF!</definedName>
    <definedName name="CambriolagesColine" localSheetId="10">#REF!</definedName>
    <definedName name="CambriolagesColine" localSheetId="5">#REF!</definedName>
    <definedName name="CambriolagesColine" localSheetId="6">#REF!</definedName>
    <definedName name="CambriolagesColine" localSheetId="7">#REF!</definedName>
    <definedName name="CambriolagesColine" localSheetId="8">#REF!</definedName>
    <definedName name="CambriolagesColine">#REF!</definedName>
    <definedName name="d" localSheetId="9">#REF!</definedName>
    <definedName name="d" localSheetId="10">#REF!</definedName>
    <definedName name="d" localSheetId="5">#REF!</definedName>
    <definedName name="d" localSheetId="8">#REF!</definedName>
    <definedName name="d">#REF!</definedName>
    <definedName name="djdkd" localSheetId="9">#REF!</definedName>
    <definedName name="djdkd" localSheetId="10">#REF!</definedName>
    <definedName name="djdkd" localSheetId="5">#REF!</definedName>
    <definedName name="djdkd" localSheetId="8">#REF!</definedName>
    <definedName name="djdkd">#REF!</definedName>
    <definedName name="DonneesAssurance" localSheetId="9">#REF!</definedName>
    <definedName name="DonneesAssurance" localSheetId="10">#REF!</definedName>
    <definedName name="DonneesAssurance" localSheetId="8">#REF!</definedName>
    <definedName name="DonneesAssurance">#REF!</definedName>
    <definedName name="DonneesAssuranceOV">#REF!</definedName>
    <definedName name="DonneesAssuranceVV">#REF!</definedName>
    <definedName name="DonneesAuteursOV">#REF!</definedName>
    <definedName name="DonnéesCambri" localSheetId="9">#REF!</definedName>
    <definedName name="DonnéesCambri" localSheetId="10">#REF!</definedName>
    <definedName name="DonnéesCambri" localSheetId="5">#REF!</definedName>
    <definedName name="DonnéesCambri" localSheetId="6">#REF!</definedName>
    <definedName name="DonnéesCambri" localSheetId="7">#REF!</definedName>
    <definedName name="DonnéesCambri" localSheetId="8">#REF!</definedName>
    <definedName name="DonnéesCambri">#REF!</definedName>
    <definedName name="DonneesEffraction" localSheetId="9">#REF!</definedName>
    <definedName name="DonneesEffraction" localSheetId="10">#REF!</definedName>
    <definedName name="DonneesEffraction" localSheetId="8">#REF!</definedName>
    <definedName name="DonneesEffraction">#REF!</definedName>
    <definedName name="DonneesPlainte" localSheetId="9">#REF!</definedName>
    <definedName name="DonneesPlainte" localSheetId="10">#REF!</definedName>
    <definedName name="DonneesPlainte" localSheetId="8">#REF!</definedName>
    <definedName name="DonneesPlainte">#REF!</definedName>
    <definedName name="DonneesPlainteOV">#REF!</definedName>
    <definedName name="DonneesPlainteVV">#REF!</definedName>
    <definedName name="DonneesReperes">#REF!</definedName>
    <definedName name="DonneesReperes2" localSheetId="9">#REF!</definedName>
    <definedName name="DonneesReperes2" localSheetId="10">#REF!</definedName>
    <definedName name="DonneesReperes2" localSheetId="8">#REF!</definedName>
    <definedName name="DonneesReperes2">#REF!</definedName>
    <definedName name="DonneesReperes241016">#REF!</definedName>
    <definedName name="DonneesReperes3" localSheetId="9">#REF!</definedName>
    <definedName name="DonneesReperes3" localSheetId="10">#REF!</definedName>
    <definedName name="DonneesReperes3" localSheetId="5">#REF!</definedName>
    <definedName name="DonneesReperes3" localSheetId="8">#REF!</definedName>
    <definedName name="DonneesReperes3">#REF!</definedName>
    <definedName name="DonneesReperesOV">#REF!</definedName>
    <definedName name="DonneesReperesOV2">#REF!</definedName>
    <definedName name="DonneesReperesVE">#REF!</definedName>
    <definedName name="DonneesVol" localSheetId="9">#REF!</definedName>
    <definedName name="DonneesVol" localSheetId="10">#REF!</definedName>
    <definedName name="DonneesVol" localSheetId="8">#REF!</definedName>
    <definedName name="DonneesVol">#REF!</definedName>
    <definedName name="DonneesVolOV">#REF!</definedName>
    <definedName name="DonneesVolV">#REF!</definedName>
    <definedName name="Effraction" localSheetId="9">#REF!</definedName>
    <definedName name="Effraction" localSheetId="10">#REF!</definedName>
    <definedName name="Effraction" localSheetId="5">#REF!</definedName>
    <definedName name="Effraction" localSheetId="6">#REF!</definedName>
    <definedName name="Effraction" localSheetId="7">#REF!</definedName>
    <definedName name="Effraction" localSheetId="8">#REF!</definedName>
    <definedName name="Effraction">#REF!</definedName>
    <definedName name="ONGLETVOL" localSheetId="9">#REF!</definedName>
    <definedName name="ONGLETVOL" localSheetId="10">#REF!</definedName>
    <definedName name="ONGLETVOL" localSheetId="5">#REF!</definedName>
    <definedName name="ONGLETVOL" localSheetId="6">#REF!</definedName>
    <definedName name="ONGLETVOL" localSheetId="7">#REF!</definedName>
    <definedName name="ONGLETVOL" localSheetId="8">#REF!</definedName>
    <definedName name="ONGLETVOL">#REF!</definedName>
    <definedName name="ReperesCambri" localSheetId="9">#REF!</definedName>
    <definedName name="ReperesCambri" localSheetId="10">#REF!</definedName>
    <definedName name="ReperesCambri" localSheetId="5">#REF!</definedName>
    <definedName name="ReperesCambri" localSheetId="6">#REF!</definedName>
    <definedName name="ReperesCambri" localSheetId="7">#REF!</definedName>
    <definedName name="ReperesCambri" localSheetId="8">#REF!</definedName>
    <definedName name="ReperesCambri">#REF!</definedName>
    <definedName name="_xlnm.Print_Area" localSheetId="0">'1.TableauREPERES'!$A$1:$F$42</definedName>
    <definedName name="_xlnm.Print_Area" localSheetId="9">'10.Profil2'!$B$1:$H$17</definedName>
    <definedName name="_xlnm.Print_Area" localSheetId="10">'11.Profil3'!$B$1:$G$27</definedName>
    <definedName name="_xlnm.Print_Area" localSheetId="1">'2.CourbeRepères'!$A$1:$F$17</definedName>
    <definedName name="_xlnm.Print_Area" localSheetId="3">'4.LieuVols'!$A$1:$F$16</definedName>
    <definedName name="_xlnm.Print_Area" localSheetId="6">'7.RecoursPolice'!$A$1:$H$16</definedName>
    <definedName name="_xlnm.Print_Area" localSheetId="7">'8.RecoursAssurance'!$A$1:$G$16</definedName>
    <definedName name="_xlnm.Print_Area" localSheetId="8">'9.Profil1'!$B$1:$H$21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2" l="1"/>
  <c r="D23" i="22"/>
  <c r="B23" i="22"/>
  <c r="C11" i="40" l="1"/>
  <c r="D11" i="40"/>
  <c r="E11" i="40"/>
  <c r="F11" i="40"/>
  <c r="C32" i="40" l="1"/>
  <c r="D32" i="40"/>
  <c r="E32" i="40"/>
  <c r="F32" i="40"/>
  <c r="F36" i="40" l="1"/>
  <c r="E36" i="40"/>
  <c r="D36" i="40"/>
  <c r="C36" i="40"/>
  <c r="B11" i="40"/>
  <c r="C22" i="23" l="1"/>
  <c r="D22" i="23"/>
  <c r="B22" i="23"/>
</calcChain>
</file>

<file path=xl/sharedStrings.xml><?xml version="1.0" encoding="utf-8"?>
<sst xmlns="http://schemas.openxmlformats.org/spreadsheetml/2006/main" count="205" uniqueCount="135">
  <si>
    <t>Nombre total de tentatives</t>
  </si>
  <si>
    <t>Champ : ménages ordinaires de France métropolitaine.</t>
  </si>
  <si>
    <t>Nombre pour 1000 ménages</t>
  </si>
  <si>
    <t>Ensemble</t>
  </si>
  <si>
    <t>Tentatives</t>
  </si>
  <si>
    <t>Source : enquêtes Cadre de vie et sécurité 2007 à 2016, Insee-ONDRP-SSMSI.</t>
  </si>
  <si>
    <t>Source : enquêtes Cadre de vie et sécurité 2008, 2010, 2012, 2014 et 2016, Insee-ONDRP-SSMSI.</t>
  </si>
  <si>
    <t>Source : enquêtes Cadre de vie et sécurité 2014 à 2016, Insee-ONDRP-SSMSI.</t>
  </si>
  <si>
    <t>Champ : ménages ordinaires de France métropolitaine, incident le plus récent dans l'année.</t>
  </si>
  <si>
    <t>NSP</t>
  </si>
  <si>
    <t>Données</t>
  </si>
  <si>
    <t>Ménages non assurés avant les faits</t>
  </si>
  <si>
    <t>Ménages qui n'ont fait aucune déclaration à la police ou à la gendarmerie</t>
  </si>
  <si>
    <t>Ménages qui se sont déplacés au commissariat de police ou à la gendarmerie et qui ont déposé plainte.</t>
  </si>
  <si>
    <t>Ménages qui se sont déplacés au commissariat de police ou à la gendarmerie et qui ont déposé une main courante ou ont abandonné leur démarche sur place</t>
  </si>
  <si>
    <t>Déclaration à l'assurance</t>
  </si>
  <si>
    <r>
      <t>Taux d'échec</t>
    </r>
    <r>
      <rPr>
        <b/>
        <vertAlign val="superscript"/>
        <sz val="10"/>
        <rFont val="Palatino Linotype"/>
        <family val="1"/>
      </rPr>
      <t>2</t>
    </r>
    <r>
      <rPr>
        <b/>
        <sz val="10"/>
        <rFont val="Palatino Linotype"/>
        <family val="1"/>
      </rPr>
      <t xml:space="preserve"> </t>
    </r>
  </si>
  <si>
    <t>30-39 ans</t>
  </si>
  <si>
    <t>40-49 ans</t>
  </si>
  <si>
    <t>50-59 ans</t>
  </si>
  <si>
    <t>Région parisienne</t>
  </si>
  <si>
    <t>Bassin parisien</t>
  </si>
  <si>
    <t>Nord</t>
  </si>
  <si>
    <t>Est</t>
  </si>
  <si>
    <t>Ouest</t>
  </si>
  <si>
    <t>Sud-Ouest</t>
  </si>
  <si>
    <t>Méditerranée</t>
  </si>
  <si>
    <t xml:space="preserve"> </t>
  </si>
  <si>
    <t>TV</t>
  </si>
  <si>
    <t>Agglomération parisienne</t>
  </si>
  <si>
    <t>Ferme, pavillon, maison indépendante</t>
  </si>
  <si>
    <t>Maison de ville groupée</t>
  </si>
  <si>
    <t>Appartement dans un immeuble de 2 à 9 logements</t>
  </si>
  <si>
    <t>Autres types de logement</t>
  </si>
  <si>
    <t>Maisons dispersées, hors agglomération</t>
  </si>
  <si>
    <t>Maisons en lotissement, en quartier pavillonnaire</t>
  </si>
  <si>
    <t>Immeubles en ville</t>
  </si>
  <si>
    <t>Immeubles en cité ou grand ensemble</t>
  </si>
  <si>
    <t>Habitat mixte : immeubles et maisons</t>
  </si>
  <si>
    <t>Type Logement</t>
  </si>
  <si>
    <t>Type de voisinage</t>
  </si>
  <si>
    <t>Communes rurales</t>
  </si>
  <si>
    <t>Taille de l'UU</t>
  </si>
  <si>
    <t>Appartement dans un immeuble de 10 logements ou plus</t>
  </si>
  <si>
    <t>Age de la PR</t>
  </si>
  <si>
    <t>CS de la PR</t>
  </si>
  <si>
    <t>60 ans ou plus</t>
  </si>
  <si>
    <t>Cadres et professions intellectuelles supérieures</t>
  </si>
  <si>
    <t>Professions intermédiaires</t>
  </si>
  <si>
    <t>Employés</t>
  </si>
  <si>
    <t>Ouvriers</t>
  </si>
  <si>
    <t>Retraités</t>
  </si>
  <si>
    <t>1. Y compris agriculteurs exploitants.</t>
  </si>
  <si>
    <t>Ménages victimes</t>
  </si>
  <si>
    <t>Faits</t>
  </si>
  <si>
    <t>Déclaration à la police ou à la gendarmerie</t>
  </si>
  <si>
    <t>Vols</t>
  </si>
  <si>
    <t>Fréquence et ampleur des dégradations</t>
  </si>
  <si>
    <t>Dégradations</t>
  </si>
  <si>
    <t>Dans un autre lieu</t>
  </si>
  <si>
    <t>Dans un garage ou parking fermé</t>
  </si>
  <si>
    <t>Dans un parking ouvert</t>
  </si>
  <si>
    <t>Dans la rue</t>
  </si>
  <si>
    <t>Nombre total de vols</t>
  </si>
  <si>
    <t>Ménages ayant fait une déclaration auprès de leur assurance</t>
  </si>
  <si>
    <t>Centre-est</t>
  </si>
  <si>
    <t>CodeUU</t>
  </si>
  <si>
    <t>Code</t>
  </si>
  <si>
    <r>
      <t xml:space="preserve">Artisans, commerçants et chefs d'entreprise </t>
    </r>
    <r>
      <rPr>
        <sz val="11"/>
        <color rgb="FF000000"/>
        <rFont val="Calibri"/>
        <family val="2"/>
      </rPr>
      <t>¹</t>
    </r>
  </si>
  <si>
    <t>_3_Vol</t>
  </si>
  <si>
    <t>Documents administratifs, clés</t>
  </si>
  <si>
    <t>Argent liquide, chèques, cartes bancaires</t>
  </si>
  <si>
    <t>nd</t>
  </si>
  <si>
    <t>20 000 - moins de 100 000 habitants</t>
  </si>
  <si>
    <t>Moins de 20 000 habitants</t>
  </si>
  <si>
    <t>100 000 habitants ou plus</t>
  </si>
  <si>
    <t>Appartenance à une ZUS</t>
  </si>
  <si>
    <t xml:space="preserve">En Zus </t>
  </si>
  <si>
    <t>Moins de 30 ans</t>
  </si>
  <si>
    <t>Quartiles de niveau de vie par uc</t>
  </si>
  <si>
    <t>Nombre</t>
  </si>
  <si>
    <t>En % de l'ensemble des ménages</t>
  </si>
  <si>
    <t>En % des ménages équipés</t>
  </si>
  <si>
    <t>Nombre moyen par ménage victime</t>
  </si>
  <si>
    <t xml:space="preserve">Nombre </t>
  </si>
  <si>
    <t>Objets ou accessoires le plus fréquemment volés</t>
  </si>
  <si>
    <t>Vols et tentatives de vol d'objets dans ou sur la voiture</t>
  </si>
  <si>
    <t>Vols d'objets dans ou sur la voiture</t>
  </si>
  <si>
    <t>Tentatives de vol d'objets dans ou sur la voiture</t>
  </si>
  <si>
    <t>Ensemble des vols et tentatives de vol d'objets dans ou sur la voiture</t>
  </si>
  <si>
    <t>Note : les tentatives de vol d'objets dans et sur la voiture ont été recensées à partir de l'édition 2009 de l'enquête CVS.</t>
  </si>
  <si>
    <t>2. Le « taux d'échec » correspond au nombre de tentatives rapporté au nombre total de vols et tentatives.</t>
  </si>
  <si>
    <r>
      <t> </t>
    </r>
    <r>
      <rPr>
        <b/>
        <sz val="12"/>
        <color theme="5"/>
        <rFont val="Calibri"/>
        <family val="2"/>
      </rPr>
      <t>É</t>
    </r>
    <r>
      <rPr>
        <b/>
        <sz val="12"/>
        <color theme="5"/>
        <rFont val="Palatino Linotype"/>
        <family val="1"/>
      </rPr>
      <t>volution du nombre annuel de vols et tentatives de vol d'objets dans ou sur la voiture</t>
    </r>
  </si>
  <si>
    <t>Sur la voiture</t>
  </si>
  <si>
    <t>Dans la voiture</t>
  </si>
  <si>
    <t>Dans ET sur la voiture</t>
  </si>
  <si>
    <t>Emplacement des objets volés dans les vols d'objets dans ou sur la voiture</t>
  </si>
  <si>
    <t>Lieu des vols et tentatives de vol d'objets dans ou sur la voiture</t>
  </si>
  <si>
    <t xml:space="preserve">Lecture : en moyenne entre 2013 et 2015, 54% des ménages victimes de vols d'objets dans ou sur leur voiture déclarent que les faits ont eu lieu dans la rue. </t>
  </si>
  <si>
    <t>Pièces automobiles à l'extérieur du véhicule (rétroviseur, logo de marque, roues, enjoliveur,…)</t>
  </si>
  <si>
    <t>Accessoires automobiles audio-video (autoradio, radio-cd,…)</t>
  </si>
  <si>
    <t>Accessoires automobiles informatiques (ordinateur de bord, GPS)</t>
  </si>
  <si>
    <t>Oui, les dégradations sont importantes</t>
  </si>
  <si>
    <t>Oui, les dégradations sont assez importantes</t>
  </si>
  <si>
    <t>Oui, les dégradations sont peu importantes</t>
  </si>
  <si>
    <t>Non, pas de dégradations</t>
  </si>
  <si>
    <t>Lecture : en moyenne entre 2013 et 2015, 12% des ménages victimes de vols d'objets dans ou sur la voiture déclarent que leur voiture a subi des dégradations qu'ils jugent importantes.</t>
  </si>
  <si>
    <t>Lecture : en moyenne entre 2013 et 2015, 33% des ménages victimes d'un vol d'objet dans ou sur leur voiture se sont déplacés au commissariat de police ou à la gendarmerie et ont déposé plainte.</t>
  </si>
  <si>
    <t>Ménages n'ayant pas fait de déclaration auprès de leur assurance ou non assurés</t>
  </si>
  <si>
    <t>Lecture : en moyenne entre 2013 et 2015, 33% des ménages victimes de vols d'objets dans ou sur la voiture ont fait une déclaration auprès de leur assurance.</t>
  </si>
  <si>
    <t>Proportion de ménages victimes de vol ou tentative de vol d'objets dans ou sur la voiture selon les caractéristiques du ménage ou de la personne de référence du ménage</t>
  </si>
  <si>
    <t>Ensemble des ménages</t>
  </si>
  <si>
    <t>Ménages possédant une voiture</t>
  </si>
  <si>
    <t>...les plus modestes</t>
  </si>
  <si>
    <t>...intermédiaires -</t>
  </si>
  <si>
    <t>...intermédiaires +</t>
  </si>
  <si>
    <t>...les plus aisés</t>
  </si>
  <si>
    <t>Note : les ménages dont le logement appartient à la catégorie "autres types de logement" ne sont pas représentés car leur effectif n'est pas suffisant pour calculer une proportion de ménages victimes.</t>
  </si>
  <si>
    <t>Etudiants et autres inactifs</t>
  </si>
  <si>
    <t>2. Il s'agit du revenu disponible du ménage (c’est-à-dire tous ses revenus, y compris les prestations sociales, nets des impôts directs) divisé par le nombre d'unités de consommation (uc). Le revenu par unité de consommation (aussi appelé "niveau de vie") est donc le même pour tous les individus d'un même ménage. Les unités de consommation sont calculées selon l'échelle d'équivalence dite de l'OCDE modifiée qui attribue 1 uc au premier adulte du ménage, 0,5 uc aux autres personnes de 14 ans ou plus et 0,3 uc aux enfants de moins de 14 ans.</t>
  </si>
  <si>
    <t>Nombre pour 1000 ménages équipés</t>
  </si>
  <si>
    <r>
      <t>Ménages victimes</t>
    </r>
    <r>
      <rPr>
        <b/>
        <vertAlign val="superscript"/>
        <sz val="10"/>
        <color rgb="FF000000"/>
        <rFont val="Palatino Linotype"/>
        <family val="1"/>
      </rPr>
      <t>1</t>
    </r>
  </si>
  <si>
    <t>1. On recense ici , une année donnée, les ménages victimes de tentative de vol dans ou sur la voiture parmi les ménages n'ayant pas subi de vol d'objets dans ou sur la voiture.</t>
  </si>
  <si>
    <t xml:space="preserve">Note : les tentatives de vol d'objets dans et sur la voiture ont été recensées à partir de l'édition 2009 de l'enquête CVS. Les « ménages équipés » désignent les ménages possédant au moins une voiture dans les 24 mois précédant l'enquête. </t>
  </si>
  <si>
    <t>Lecture : en 2015, on estime à 547 000 le nombre de vols d'objets dans ou sur la voiture contre 1,07 million en 2006.</t>
  </si>
  <si>
    <t xml:space="preserve">Lecture : en moyenne entre 2013 et 2015, 50% des ménages victimes rapportent que les objets volés se trouvaient dans voiture. </t>
  </si>
  <si>
    <t xml:space="preserve">Note : d'autres objets peuvent être volés, seuls ceux cités par au moins 5% des ménages victimes sont présentés. </t>
  </si>
  <si>
    <t>Proportion de ménages victimes de vols ou tentatives de vol d'objets dans ou sur la voiture selon les caractéristiques du lieu de résidence</t>
  </si>
  <si>
    <t>Lecture : en moyenne entre 2013 et 2015, 3,1% de l'ensemble des ménages (4,9% des ménages possédant une voiture) résidant en Zone urbaine sensible (Zus) déclarent avoir été victimes d'un vol ou d'une tentative de vol d'objets dans ou sur leur voiture dans les 12 mois précédant l'enquête.</t>
  </si>
  <si>
    <t>Hors ZUS</t>
  </si>
  <si>
    <t>Proportion de ménages victimes de vol ou tentative de vol d'objets dans ou sur la voiture selon les caractéristiques du logement</t>
  </si>
  <si>
    <t>Lecture : en moyenne entre 2013 et 2015, 3,2% de l'ensemble des ménages (4,8% des ménages possédant une voiture) résidant dans un quartier majoritairement composé d'immeubles en cité ou de grands ensembles déclarent avoir été victimes d'un vol d'objet dans ou sur leur voiture dans les 12 mois précédant l'enquête.</t>
  </si>
  <si>
    <t>Lecture : en moyenne entre 2013 et 2015, 2,1% de l'ensemble des ménages (3,1% des ménages possédant une voiture) appartenant à la catégorie des 25% de ménages aux revenus les plus modestes déclarent avoir été victimes d'un vol ou d'une tentative de vol d'objets dans ou sur leur voiture dans l'année précédant l'enquête.</t>
  </si>
  <si>
    <t>Lecture : en 2015, 512 000 ménages - soit 1,8% de l'ensemble des ménages et 2,2% des ménages équipés de voiture - déclarent avoir été victimes d'un vol d'objet dans ou sur leur voiture.</t>
  </si>
  <si>
    <t xml:space="preserve">Lecture : en moyenne entre 2013 et 2015, 47% des ménages victimes de vols d'objets dans ou sur leur voiture déclarent que des pièces automobiles à l'extérieur du véhicule ont été volées.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</si>
</sst>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0"/>
  </numFmts>
  <fonts count="29" x14ac:knownFonts="1">
    <font>
      <sz val="11"/>
      <color theme="1"/>
      <name val="Calibri"/>
      <family val="2"/>
      <scheme val="minor"/>
    </font>
    <font>
      <b/>
      <sz val="14"/>
      <color theme="5"/>
      <name val="Palatino Linotype"/>
      <family val="1"/>
    </font>
    <font>
      <sz val="11"/>
      <name val="Palatino Linotype"/>
      <family val="1"/>
    </font>
    <font>
      <b/>
      <sz val="10"/>
      <color theme="1"/>
      <name val="Palatino Linotype"/>
      <family val="1"/>
    </font>
    <font>
      <b/>
      <sz val="10"/>
      <color rgb="FF000000"/>
      <name val="Palatino Linotype"/>
      <family val="1"/>
    </font>
    <font>
      <sz val="10"/>
      <color rgb="FF000000"/>
      <name val="Palatino Linotype"/>
      <family val="1"/>
    </font>
    <font>
      <sz val="10"/>
      <color theme="1"/>
      <name val="Palatino Linotype"/>
      <family val="1"/>
    </font>
    <font>
      <b/>
      <sz val="10"/>
      <name val="Palatino Linotype"/>
      <family val="1"/>
    </font>
    <font>
      <sz val="10"/>
      <name val="Palatino Linotype"/>
      <family val="1"/>
    </font>
    <font>
      <sz val="8"/>
      <color theme="1"/>
      <name val="Palatino Linotype"/>
      <family val="1"/>
    </font>
    <font>
      <sz val="8"/>
      <color rgb="FF000000"/>
      <name val="Palatino Linotype"/>
      <family val="1"/>
    </font>
    <font>
      <sz val="8"/>
      <name val="Palatino Linotype"/>
      <family val="1"/>
    </font>
    <font>
      <sz val="8"/>
      <color theme="1"/>
      <name val="Calibri"/>
      <family val="2"/>
      <scheme val="minor"/>
    </font>
    <font>
      <b/>
      <sz val="11"/>
      <color rgb="FF000000"/>
      <name val="Arial"/>
      <family val="2"/>
    </font>
    <font>
      <b/>
      <vertAlign val="superscript"/>
      <sz val="10"/>
      <name val="Palatino Linotype"/>
      <family val="1"/>
    </font>
    <font>
      <b/>
      <sz val="12"/>
      <color theme="5"/>
      <name val="Palatino Linotype"/>
      <family val="1"/>
    </font>
    <font>
      <b/>
      <sz val="12"/>
      <color theme="5"/>
      <name val="Calibri"/>
      <family val="2"/>
    </font>
    <font>
      <sz val="12"/>
      <color theme="1"/>
      <name val="Calibri"/>
      <family val="2"/>
      <scheme val="minor"/>
    </font>
    <font>
      <sz val="11"/>
      <color rgb="FF000000"/>
      <name val="Calibri"/>
      <family val="2"/>
      <scheme val="minor"/>
    </font>
    <font>
      <sz val="11"/>
      <color theme="5"/>
      <name val="Calibri"/>
      <family val="2"/>
      <scheme val="minor"/>
    </font>
    <font>
      <b/>
      <sz val="12"/>
      <color rgb="FF000000"/>
      <name val="Palatino Linotype"/>
      <family val="1"/>
    </font>
    <font>
      <b/>
      <sz val="12"/>
      <name val="Palatino Linotype"/>
      <family val="1"/>
    </font>
    <font>
      <b/>
      <sz val="11"/>
      <color theme="1"/>
      <name val="Calibri"/>
      <family val="2"/>
      <scheme val="minor"/>
    </font>
    <font>
      <sz val="11"/>
      <color rgb="FF000000"/>
      <name val="Arial"/>
      <family val="2"/>
    </font>
    <font>
      <b/>
      <sz val="11"/>
      <color rgb="FF000000"/>
      <name val="Calibri"/>
      <family val="2"/>
      <scheme val="minor"/>
    </font>
    <font>
      <sz val="11"/>
      <color rgb="FF000000"/>
      <name val="Calibri"/>
      <family val="2"/>
    </font>
    <font>
      <sz val="8"/>
      <color theme="5"/>
      <name val="Palatino Linotype"/>
      <family val="1"/>
    </font>
    <font>
      <sz val="11"/>
      <color theme="1"/>
      <name val="Arial"/>
      <family val="2"/>
    </font>
    <font>
      <b/>
      <vertAlign val="superscript"/>
      <sz val="10"/>
      <color rgb="FF000000"/>
      <name val="Palatino Linotype"/>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thin">
        <color theme="0"/>
      </top>
      <bottom/>
      <diagonal/>
    </border>
    <border>
      <left/>
      <right/>
      <top style="thin">
        <color theme="0"/>
      </top>
      <bottom/>
      <diagonal/>
    </border>
  </borders>
  <cellStyleXfs count="1">
    <xf numFmtId="0" fontId="0" fillId="0" borderId="0"/>
  </cellStyleXfs>
  <cellXfs count="111">
    <xf numFmtId="0" fontId="0" fillId="0" borderId="0" xfId="0"/>
    <xf numFmtId="0" fontId="0" fillId="2" borderId="0" xfId="0" applyFill="1"/>
    <xf numFmtId="0" fontId="0" fillId="0" borderId="0" xfId="0" applyFill="1"/>
    <xf numFmtId="9" fontId="0" fillId="2" borderId="0" xfId="0" applyNumberFormat="1" applyFill="1"/>
    <xf numFmtId="0" fontId="0" fillId="3" borderId="0" xfId="0" applyFill="1"/>
    <xf numFmtId="0" fontId="2" fillId="3" borderId="0" xfId="0" applyFont="1" applyFill="1" applyBorder="1" applyAlignment="1">
      <alignment vertical="center"/>
    </xf>
    <xf numFmtId="9" fontId="0" fillId="0" borderId="0" xfId="0" applyNumberFormat="1" applyFill="1"/>
    <xf numFmtId="0" fontId="3" fillId="4" borderId="1" xfId="0" applyFont="1" applyFill="1" applyBorder="1" applyAlignment="1">
      <alignment vertical="center"/>
    </xf>
    <xf numFmtId="9" fontId="0" fillId="0" borderId="0" xfId="0" applyNumberFormat="1"/>
    <xf numFmtId="0" fontId="1" fillId="0" borderId="0" xfId="0" applyFont="1" applyFill="1" applyAlignment="1">
      <alignment horizontal="left" vertical="center" wrapText="1"/>
    </xf>
    <xf numFmtId="0" fontId="9" fillId="3" borderId="0" xfId="0" applyFont="1" applyFill="1" applyAlignment="1">
      <alignment vertical="center"/>
    </xf>
    <xf numFmtId="0" fontId="10" fillId="3" borderId="0" xfId="0" applyFont="1" applyFill="1" applyBorder="1" applyAlignment="1">
      <alignment vertical="center"/>
    </xf>
    <xf numFmtId="0" fontId="11" fillId="3" borderId="0" xfId="0" applyFont="1" applyFill="1" applyAlignment="1">
      <alignment vertical="center"/>
    </xf>
    <xf numFmtId="0" fontId="12" fillId="3" borderId="0" xfId="0" applyFont="1" applyFill="1"/>
    <xf numFmtId="0" fontId="11" fillId="3" borderId="0" xfId="0" applyFont="1" applyFill="1" applyBorder="1" applyAlignment="1">
      <alignment vertical="center"/>
    </xf>
    <xf numFmtId="0" fontId="9" fillId="3" borderId="0" xfId="0" applyFont="1" applyFill="1"/>
    <xf numFmtId="0" fontId="5" fillId="4" borderId="3" xfId="0" applyFont="1" applyFill="1" applyBorder="1" applyAlignment="1">
      <alignment horizontal="left" vertical="center"/>
    </xf>
    <xf numFmtId="0" fontId="5" fillId="3" borderId="3" xfId="0" applyFont="1" applyFill="1" applyBorder="1" applyAlignment="1">
      <alignment horizontal="left" vertical="center"/>
    </xf>
    <xf numFmtId="3" fontId="6" fillId="4" borderId="5"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1" fontId="6" fillId="4" borderId="0" xfId="0" applyNumberFormat="1" applyFont="1" applyFill="1" applyBorder="1" applyAlignment="1">
      <alignment horizontal="center" vertical="center"/>
    </xf>
    <xf numFmtId="164" fontId="6" fillId="4" borderId="0" xfId="0" applyNumberFormat="1" applyFont="1" applyFill="1" applyBorder="1" applyAlignment="1">
      <alignment horizontal="center" vertical="center"/>
    </xf>
    <xf numFmtId="3" fontId="7" fillId="4" borderId="5" xfId="0" applyNumberFormat="1" applyFont="1" applyFill="1" applyBorder="1" applyAlignment="1">
      <alignment horizontal="center" vertical="center"/>
    </xf>
    <xf numFmtId="3" fontId="7" fillId="4" borderId="0" xfId="0" applyNumberFormat="1" applyFont="1" applyFill="1" applyBorder="1" applyAlignment="1">
      <alignment horizontal="center" vertical="center"/>
    </xf>
    <xf numFmtId="0" fontId="8" fillId="4" borderId="3" xfId="0" applyFont="1" applyFill="1" applyBorder="1" applyAlignment="1">
      <alignment vertical="center"/>
    </xf>
    <xf numFmtId="1" fontId="8" fillId="4" borderId="0" xfId="0" applyNumberFormat="1" applyFont="1" applyFill="1" applyBorder="1" applyAlignment="1">
      <alignment horizontal="center" vertical="center"/>
    </xf>
    <xf numFmtId="0" fontId="8" fillId="4" borderId="3" xfId="0" applyFont="1" applyFill="1" applyBorder="1" applyAlignment="1">
      <alignment horizontal="left" vertical="center" wrapText="1"/>
    </xf>
    <xf numFmtId="3" fontId="8" fillId="4" borderId="0" xfId="0" applyNumberFormat="1" applyFont="1" applyFill="1" applyBorder="1" applyAlignment="1">
      <alignment horizontal="center" vertical="center"/>
    </xf>
    <xf numFmtId="0" fontId="3" fillId="3" borderId="3" xfId="0" applyFont="1" applyFill="1" applyBorder="1" applyAlignment="1">
      <alignment vertical="center"/>
    </xf>
    <xf numFmtId="0" fontId="4" fillId="3" borderId="0" xfId="0" applyFont="1" applyFill="1" applyBorder="1" applyAlignment="1">
      <alignment horizontal="center" vertical="center"/>
    </xf>
    <xf numFmtId="164" fontId="6" fillId="3" borderId="0" xfId="0" applyNumberFormat="1" applyFont="1" applyFill="1" applyBorder="1" applyAlignment="1">
      <alignment horizontal="center" vertical="center"/>
    </xf>
    <xf numFmtId="0" fontId="1" fillId="3" borderId="0" xfId="0" applyFont="1" applyFill="1" applyAlignment="1">
      <alignment horizontal="left" vertical="center" wrapText="1"/>
    </xf>
    <xf numFmtId="9" fontId="0" fillId="0" borderId="0" xfId="0" applyNumberFormat="1" applyFill="1" applyAlignment="1">
      <alignment horizontal="left" vertical="center" wrapText="1"/>
    </xf>
    <xf numFmtId="0" fontId="1" fillId="3" borderId="0" xfId="0" applyFont="1" applyFill="1" applyAlignment="1">
      <alignment horizontal="left" vertical="center" wrapText="1"/>
    </xf>
    <xf numFmtId="0" fontId="8" fillId="3" borderId="0" xfId="0" applyFont="1" applyFill="1" applyBorder="1" applyAlignment="1">
      <alignment horizontal="left" vertical="center"/>
    </xf>
    <xf numFmtId="164" fontId="8" fillId="3" borderId="0" xfId="0" applyNumberFormat="1" applyFont="1" applyFill="1" applyBorder="1" applyAlignment="1">
      <alignment horizontal="center" vertical="center"/>
    </xf>
    <xf numFmtId="0" fontId="7" fillId="4" borderId="0" xfId="0" applyFont="1" applyFill="1" applyBorder="1" applyAlignment="1">
      <alignment horizontal="left" vertical="center"/>
    </xf>
    <xf numFmtId="9" fontId="8" fillId="4" borderId="0" xfId="0" applyNumberFormat="1" applyFont="1" applyFill="1" applyBorder="1" applyAlignment="1">
      <alignment horizontal="center" vertical="center"/>
    </xf>
    <xf numFmtId="0" fontId="11" fillId="3" borderId="0" xfId="0" applyFont="1" applyFill="1" applyBorder="1" applyAlignment="1">
      <alignment horizontal="left" vertical="center"/>
    </xf>
    <xf numFmtId="0" fontId="15" fillId="3" borderId="0" xfId="0" applyFont="1" applyFill="1" applyAlignment="1">
      <alignment vertical="center"/>
    </xf>
    <xf numFmtId="0" fontId="0" fillId="0" borderId="0" xfId="0" applyAlignment="1">
      <alignment horizontal="left"/>
    </xf>
    <xf numFmtId="0" fontId="0" fillId="0" borderId="0" xfId="0" applyAlignment="1">
      <alignment wrapText="1"/>
    </xf>
    <xf numFmtId="0" fontId="19" fillId="3" borderId="0" xfId="0" applyFont="1" applyFill="1" applyAlignment="1">
      <alignment horizontal="left"/>
    </xf>
    <xf numFmtId="0" fontId="0" fillId="3" borderId="0" xfId="0" applyFill="1" applyAlignment="1">
      <alignment horizontal="left"/>
    </xf>
    <xf numFmtId="0" fontId="0" fillId="2" borderId="0" xfId="0" applyFill="1" applyAlignment="1">
      <alignment horizontal="left"/>
    </xf>
    <xf numFmtId="165" fontId="18" fillId="2" borderId="0" xfId="0" applyNumberFormat="1" applyFont="1" applyFill="1" applyAlignment="1">
      <alignment vertical="top" wrapText="1"/>
    </xf>
    <xf numFmtId="165" fontId="0" fillId="2" borderId="0" xfId="0" applyNumberFormat="1" applyFill="1"/>
    <xf numFmtId="165" fontId="18" fillId="2" borderId="0" xfId="0" applyNumberFormat="1" applyFont="1" applyFill="1" applyAlignment="1">
      <alignment horizontal="left" vertical="top" wrapText="1"/>
    </xf>
    <xf numFmtId="165" fontId="0" fillId="2" borderId="0" xfId="0" applyNumberFormat="1" applyFill="1" applyAlignment="1">
      <alignment horizontal="left"/>
    </xf>
    <xf numFmtId="0" fontId="9" fillId="3" borderId="0" xfId="0" applyFont="1" applyFill="1" applyAlignment="1">
      <alignment horizontal="left"/>
    </xf>
    <xf numFmtId="0" fontId="5" fillId="4" borderId="0" xfId="0" applyFont="1" applyFill="1" applyBorder="1" applyAlignment="1">
      <alignment horizontal="left" vertical="center"/>
    </xf>
    <xf numFmtId="166" fontId="6" fillId="4" borderId="0" xfId="0" applyNumberFormat="1" applyFont="1" applyFill="1" applyBorder="1" applyAlignment="1">
      <alignment horizontal="center" vertical="center"/>
    </xf>
    <xf numFmtId="0" fontId="20" fillId="4" borderId="4" xfId="0" applyFont="1" applyFill="1" applyBorder="1" applyAlignment="1">
      <alignment vertical="center"/>
    </xf>
    <xf numFmtId="0" fontId="4" fillId="4" borderId="0" xfId="0" applyFont="1" applyFill="1" applyBorder="1" applyAlignment="1">
      <alignment horizontal="left" vertical="center"/>
    </xf>
    <xf numFmtId="0" fontId="20" fillId="4" borderId="3" xfId="0" applyFont="1" applyFill="1" applyBorder="1" applyAlignment="1"/>
    <xf numFmtId="0" fontId="4" fillId="4" borderId="3" xfId="0" applyFont="1" applyFill="1" applyBorder="1" applyAlignment="1">
      <alignment horizontal="left" vertical="center"/>
    </xf>
    <xf numFmtId="0" fontId="20" fillId="4" borderId="2" xfId="0" applyFont="1" applyFill="1" applyBorder="1" applyAlignment="1">
      <alignment horizontal="center" vertical="center"/>
    </xf>
    <xf numFmtId="0" fontId="21" fillId="4" borderId="4" xfId="0" applyFont="1" applyFill="1" applyBorder="1" applyAlignment="1"/>
    <xf numFmtId="0" fontId="7" fillId="4" borderId="3" xfId="0" applyFont="1" applyFill="1" applyBorder="1" applyAlignment="1"/>
    <xf numFmtId="0" fontId="8" fillId="4" borderId="3" xfId="0" applyFont="1" applyFill="1" applyBorder="1" applyAlignment="1">
      <alignment horizontal="left" vertical="center"/>
    </xf>
    <xf numFmtId="164" fontId="8" fillId="4" borderId="0" xfId="0" applyNumberFormat="1" applyFont="1" applyFill="1" applyBorder="1" applyAlignment="1">
      <alignment horizontal="center" vertical="center"/>
    </xf>
    <xf numFmtId="166" fontId="8" fillId="4" borderId="0" xfId="0" applyNumberFormat="1" applyFont="1" applyFill="1" applyBorder="1" applyAlignment="1">
      <alignment horizontal="center" vertical="center"/>
    </xf>
    <xf numFmtId="164" fontId="0" fillId="0" borderId="0" xfId="0" applyNumberFormat="1"/>
    <xf numFmtId="0" fontId="22" fillId="2" borderId="0" xfId="0" applyFont="1" applyFill="1"/>
    <xf numFmtId="2" fontId="0" fillId="0" borderId="0" xfId="0" applyNumberFormat="1"/>
    <xf numFmtId="0" fontId="8" fillId="4" borderId="0" xfId="0" applyFont="1" applyFill="1" applyBorder="1" applyAlignment="1">
      <alignment horizontal="left" vertical="center"/>
    </xf>
    <xf numFmtId="167" fontId="0" fillId="0" borderId="0" xfId="0" applyNumberFormat="1"/>
    <xf numFmtId="0" fontId="0" fillId="0" borderId="0" xfId="0" applyFill="1" applyAlignment="1">
      <alignment wrapText="1"/>
    </xf>
    <xf numFmtId="0" fontId="22" fillId="2" borderId="0" xfId="0" applyFont="1" applyFill="1" applyAlignment="1">
      <alignment horizontal="left"/>
    </xf>
    <xf numFmtId="0" fontId="22" fillId="2" borderId="0" xfId="0" applyFont="1" applyFill="1" applyAlignment="1"/>
    <xf numFmtId="0" fontId="22" fillId="2" borderId="0" xfId="0" applyFont="1" applyFill="1" applyAlignment="1">
      <alignment horizontal="right"/>
    </xf>
    <xf numFmtId="0" fontId="0" fillId="2" borderId="0" xfId="0" applyFont="1" applyFill="1" applyBorder="1" applyAlignment="1">
      <alignment horizontal="left"/>
    </xf>
    <xf numFmtId="0" fontId="23" fillId="2" borderId="0" xfId="0" applyFont="1" applyFill="1" applyBorder="1" applyAlignment="1">
      <alignment vertical="top" wrapText="1"/>
    </xf>
    <xf numFmtId="0" fontId="0" fillId="2" borderId="0" xfId="0" applyFill="1" applyBorder="1" applyAlignment="1">
      <alignment horizontal="left"/>
    </xf>
    <xf numFmtId="0" fontId="22" fillId="2" borderId="0" xfId="0" applyFont="1" applyFill="1" applyBorder="1" applyAlignment="1">
      <alignment horizontal="left"/>
    </xf>
    <xf numFmtId="165" fontId="22" fillId="2" borderId="0" xfId="0" applyNumberFormat="1" applyFont="1" applyFill="1" applyAlignment="1">
      <alignment horizontal="right"/>
    </xf>
    <xf numFmtId="0" fontId="0" fillId="0" borderId="0" xfId="0" applyAlignment="1">
      <alignment horizontal="center"/>
    </xf>
    <xf numFmtId="0" fontId="0" fillId="2" borderId="0" xfId="0" applyFont="1" applyFill="1" applyBorder="1" applyAlignment="1">
      <alignment horizontal="left" vertical="top"/>
    </xf>
    <xf numFmtId="0" fontId="23" fillId="2" borderId="0" xfId="0" applyFont="1" applyFill="1" applyBorder="1" applyAlignment="1">
      <alignment horizontal="left" vertical="top" wrapText="1"/>
    </xf>
    <xf numFmtId="0" fontId="0" fillId="2" borderId="0" xfId="0" applyFill="1" applyBorder="1"/>
    <xf numFmtId="0" fontId="13" fillId="2" borderId="0" xfId="0" applyFont="1" applyFill="1" applyBorder="1" applyAlignment="1">
      <alignment horizontal="left" vertical="top" wrapText="1"/>
    </xf>
    <xf numFmtId="165" fontId="18" fillId="2" borderId="0" xfId="0" applyNumberFormat="1" applyFont="1" applyFill="1" applyBorder="1" applyAlignment="1">
      <alignment vertical="top" wrapText="1"/>
    </xf>
    <xf numFmtId="165" fontId="18" fillId="2" borderId="0" xfId="0" applyNumberFormat="1" applyFont="1" applyFill="1" applyBorder="1" applyAlignment="1">
      <alignment horizontal="left" vertical="top" wrapText="1"/>
    </xf>
    <xf numFmtId="165" fontId="0" fillId="2" borderId="0" xfId="0" applyNumberFormat="1" applyFont="1" applyFill="1" applyBorder="1" applyAlignment="1">
      <alignment horizontal="left" vertical="top"/>
    </xf>
    <xf numFmtId="0" fontId="22" fillId="2" borderId="0" xfId="0" applyFont="1" applyFill="1" applyBorder="1" applyAlignment="1">
      <alignment horizontal="left" vertical="top"/>
    </xf>
    <xf numFmtId="165" fontId="22" fillId="2" borderId="0" xfId="0" applyNumberFormat="1" applyFont="1" applyFill="1" applyBorder="1" applyAlignment="1">
      <alignment horizontal="left" vertical="top"/>
    </xf>
    <xf numFmtId="165" fontId="24" fillId="2" borderId="0" xfId="0" applyNumberFormat="1" applyFont="1" applyFill="1" applyBorder="1" applyAlignment="1">
      <alignment horizontal="left" vertical="top" wrapText="1"/>
    </xf>
    <xf numFmtId="0" fontId="0" fillId="0" borderId="0" xfId="0" applyFill="1" applyBorder="1"/>
    <xf numFmtId="0" fontId="15" fillId="3" borderId="0" xfId="0" applyFont="1" applyFill="1"/>
    <xf numFmtId="0" fontId="26" fillId="0" borderId="0" xfId="0" applyFont="1" applyFill="1" applyAlignment="1">
      <alignment vertical="center" wrapText="1"/>
    </xf>
    <xf numFmtId="0" fontId="0" fillId="3" borderId="0" xfId="0" applyFill="1" applyBorder="1"/>
    <xf numFmtId="0" fontId="27" fillId="2" borderId="0" xfId="0" applyFont="1" applyFill="1" applyBorder="1" applyAlignment="1">
      <alignment horizontal="left" vertical="top"/>
    </xf>
    <xf numFmtId="0" fontId="18" fillId="2" borderId="0" xfId="0" applyFont="1" applyFill="1" applyAlignment="1">
      <alignment horizontal="left" vertical="top" wrapText="1"/>
    </xf>
    <xf numFmtId="9" fontId="0" fillId="2" borderId="0" xfId="0" applyNumberFormat="1" applyFill="1" applyBorder="1"/>
    <xf numFmtId="0" fontId="18" fillId="0" borderId="0" xfId="0" applyFont="1" applyFill="1" applyAlignment="1">
      <alignment vertical="top" wrapText="1"/>
    </xf>
    <xf numFmtId="0" fontId="18"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8" fillId="0" borderId="0" xfId="0" applyFont="1" applyFill="1" applyBorder="1" applyAlignment="1">
      <alignment vertical="top" wrapText="1"/>
    </xf>
    <xf numFmtId="0" fontId="13" fillId="2" borderId="0" xfId="0" applyFont="1" applyFill="1" applyBorder="1" applyAlignment="1">
      <alignment horizontal="left" vertical="top" wrapText="1"/>
    </xf>
    <xf numFmtId="0" fontId="18" fillId="2" borderId="0" xfId="0" applyFont="1" applyFill="1" applyAlignment="1">
      <alignment vertical="top" wrapText="1"/>
    </xf>
    <xf numFmtId="0" fontId="0" fillId="0" borderId="0" xfId="0" applyFill="1" applyBorder="1" applyAlignment="1">
      <alignment horizontal="left"/>
    </xf>
    <xf numFmtId="0" fontId="23" fillId="0" borderId="0" xfId="0" applyFont="1" applyFill="1" applyBorder="1" applyAlignment="1">
      <alignment vertical="top" wrapText="1"/>
    </xf>
    <xf numFmtId="0" fontId="11" fillId="3" borderId="0" xfId="0" applyFont="1" applyFill="1" applyAlignment="1">
      <alignment horizontal="left" vertical="center" wrapText="1"/>
    </xf>
    <xf numFmtId="0" fontId="11" fillId="3" borderId="0" xfId="0" applyFont="1" applyFill="1" applyBorder="1" applyAlignment="1">
      <alignment horizontal="left" vertical="center" wrapText="1"/>
    </xf>
    <xf numFmtId="0" fontId="9" fillId="3" borderId="0" xfId="0" applyNumberFormat="1" applyFont="1" applyFill="1" applyAlignment="1">
      <alignment horizontal="left" wrapText="1"/>
    </xf>
    <xf numFmtId="0" fontId="15" fillId="3" borderId="0" xfId="0" applyFont="1" applyFill="1" applyBorder="1" applyAlignment="1">
      <alignment horizontal="left" vertical="center" wrapText="1"/>
    </xf>
    <xf numFmtId="0" fontId="9" fillId="3" borderId="0" xfId="0" applyFont="1" applyFill="1" applyAlignment="1">
      <alignment horizontal="left" vertical="center" wrapText="1"/>
    </xf>
    <xf numFmtId="0" fontId="15" fillId="3" borderId="0" xfId="0" applyFont="1" applyFill="1" applyAlignment="1">
      <alignment horizontal="left" vertical="center" wrapText="1"/>
    </xf>
    <xf numFmtId="0" fontId="17" fillId="3" borderId="0" xfId="0" applyFont="1" applyFill="1" applyAlignment="1">
      <alignment horizontal="left" vertical="center" wrapText="1"/>
    </xf>
    <xf numFmtId="0" fontId="15" fillId="3" borderId="0" xfId="0" applyFont="1" applyFill="1" applyAlignment="1">
      <alignment horizontal="left" wrapText="1"/>
    </xf>
    <xf numFmtId="0" fontId="9" fillId="3"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FF4F4F"/>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5.5226824457593686E-2"/>
          <c:w val="0.8618053178135342"/>
          <c:h val="0.8387507297725757"/>
        </c:manualLayout>
      </c:layout>
      <c:lineChart>
        <c:grouping val="standard"/>
        <c:varyColors val="0"/>
        <c:ser>
          <c:idx val="0"/>
          <c:order val="0"/>
          <c:spPr>
            <a:ln w="28575" cap="rnd">
              <a:solidFill>
                <a:schemeClr val="accent1"/>
              </a:solidFill>
              <a:round/>
            </a:ln>
            <a:effectLst>
              <a:outerShdw blurRad="50800" dist="38100" dir="2700000" algn="tl" rotWithShape="0">
                <a:prstClr val="black">
                  <a:alpha val="40000"/>
                </a:prstClr>
              </a:outerShdw>
            </a:effectLst>
          </c:spPr>
          <c:marker>
            <c:symbol val="none"/>
          </c:marker>
          <c:cat>
            <c:numRef>
              <c:f>[1]DonneesReperes!$B$1:$K$1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'2.CourbeRepères'!$B$24:$K$24</c:f>
              <c:numCache>
                <c:formatCode>General</c:formatCode>
                <c:ptCount val="10"/>
                <c:pt idx="0">
                  <c:v>1074065</c:v>
                </c:pt>
                <c:pt idx="1">
                  <c:v>1021788</c:v>
                </c:pt>
                <c:pt idx="2">
                  <c:v>785404.4</c:v>
                </c:pt>
                <c:pt idx="3">
                  <c:v>754951.2</c:v>
                </c:pt>
                <c:pt idx="4">
                  <c:v>755878.40000000002</c:v>
                </c:pt>
                <c:pt idx="5">
                  <c:v>693929</c:v>
                </c:pt>
                <c:pt idx="6">
                  <c:v>698970.8</c:v>
                </c:pt>
                <c:pt idx="7">
                  <c:v>713175.9</c:v>
                </c:pt>
                <c:pt idx="8">
                  <c:v>700686.2</c:v>
                </c:pt>
                <c:pt idx="9">
                  <c:v>546853.4</c:v>
                </c:pt>
              </c:numCache>
            </c:numRef>
          </c:val>
          <c:smooth val="0"/>
        </c:ser>
        <c:ser>
          <c:idx val="1"/>
          <c:order val="1"/>
          <c:spPr>
            <a:ln w="28575" cap="rnd">
              <a:solidFill>
                <a:schemeClr val="accent2"/>
              </a:solidFill>
              <a:round/>
            </a:ln>
            <a:effectLst>
              <a:outerShdw blurRad="50800" dist="38100" dir="2700000" algn="tl" rotWithShape="0">
                <a:prstClr val="black">
                  <a:alpha val="40000"/>
                </a:prstClr>
              </a:outerShdw>
            </a:effectLst>
          </c:spPr>
          <c:marker>
            <c:symbol val="none"/>
          </c:marker>
          <c:cat>
            <c:numRef>
              <c:f>[1]DonneesReperes!$B$1:$K$1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'2.CourbeRepères'!$B$25:$K$25</c:f>
              <c:numCache>
                <c:formatCode>General</c:formatCode>
                <c:ptCount val="10"/>
                <c:pt idx="2">
                  <c:v>185287</c:v>
                </c:pt>
                <c:pt idx="3">
                  <c:v>202739.20000000001</c:v>
                </c:pt>
                <c:pt idx="4">
                  <c:v>117776.1</c:v>
                </c:pt>
                <c:pt idx="5">
                  <c:v>136480</c:v>
                </c:pt>
                <c:pt idx="6">
                  <c:v>155453.29999999999</c:v>
                </c:pt>
                <c:pt idx="7">
                  <c:v>119933.9</c:v>
                </c:pt>
                <c:pt idx="8">
                  <c:v>112077.9</c:v>
                </c:pt>
                <c:pt idx="9">
                  <c:v>115761.4</c:v>
                </c:pt>
              </c:numCache>
            </c:numRef>
          </c:val>
          <c:smooth val="0"/>
        </c:ser>
        <c:dLbls>
          <c:showLegendKey val="0"/>
          <c:showVal val="0"/>
          <c:showCatName val="0"/>
          <c:showSerName val="0"/>
          <c:showPercent val="0"/>
          <c:showBubbleSize val="0"/>
        </c:dLbls>
        <c:smooth val="0"/>
        <c:axId val="111270368"/>
        <c:axId val="111270928"/>
      </c:lineChart>
      <c:catAx>
        <c:axId val="111270368"/>
        <c:scaling>
          <c:orientation val="minMax"/>
        </c:scaling>
        <c:delete val="0"/>
        <c:axPos val="b"/>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11270928"/>
        <c:crossesAt val="0"/>
        <c:auto val="1"/>
        <c:lblAlgn val="ctr"/>
        <c:lblOffset val="100"/>
        <c:noMultiLvlLbl val="0"/>
      </c:catAx>
      <c:valAx>
        <c:axId val="111270928"/>
        <c:scaling>
          <c:orientation val="minMax"/>
          <c:max val="1100000"/>
          <c:min val="0"/>
        </c:scaling>
        <c:delete val="0"/>
        <c:axPos val="l"/>
        <c:majorGridlines>
          <c:spPr>
            <a:ln w="9525" cap="flat" cmpd="sng" algn="ctr">
              <a:solidFill>
                <a:schemeClr val="bg1">
                  <a:lumMod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11270368"/>
        <c:crosses val="autoZero"/>
        <c:crossBetween val="midCat"/>
        <c:majorUnit val="100000"/>
        <c:minorUnit val="20000"/>
      </c:valAx>
      <c:spPr>
        <a:solidFill>
          <a:schemeClr val="bg1">
            <a:lumMod val="95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80201057887372"/>
          <c:y val="3.8072192195487756E-2"/>
          <c:w val="0.46975333696654331"/>
          <c:h val="0.82539511829314016"/>
        </c:manualLayout>
      </c:layout>
      <c:barChart>
        <c:barDir val="bar"/>
        <c:grouping val="stacked"/>
        <c:varyColors val="0"/>
        <c:ser>
          <c:idx val="0"/>
          <c:order val="0"/>
          <c:tx>
            <c:strRef>
              <c:f>'8.RecoursAssurance'!$A$19</c:f>
              <c:strCache>
                <c:ptCount val="1"/>
                <c:pt idx="0">
                  <c:v>Ménages non assurés avant les faits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cat>
            <c:strRef>
              <c:f>'8.RecoursAssurance'!$B$18:$D$18</c:f>
              <c:strCache>
                <c:ptCount val="3"/>
                <c:pt idx="0">
                  <c:v>Ensemble</c:v>
                </c:pt>
                <c:pt idx="1">
                  <c:v>Tentatives</c:v>
                </c:pt>
                <c:pt idx="2">
                  <c:v>Vols d'objets dans ou sur la voiture</c:v>
                </c:pt>
              </c:strCache>
            </c:strRef>
          </c:cat>
          <c:val>
            <c:numRef>
              <c:f>'8.RecoursAssurance'!$B$19:$D$19</c:f>
              <c:numCache>
                <c:formatCode>0%</c:formatCode>
                <c:ptCount val="3"/>
                <c:pt idx="0">
                  <c:v>0</c:v>
                </c:pt>
                <c:pt idx="1">
                  <c:v>0</c:v>
                </c:pt>
                <c:pt idx="2">
                  <c:v>0</c:v>
                </c:pt>
              </c:numCache>
            </c:numRef>
          </c:val>
        </c:ser>
        <c:ser>
          <c:idx val="1"/>
          <c:order val="1"/>
          <c:tx>
            <c:strRef>
              <c:f>'8.RecoursAssurance'!$A$20</c:f>
              <c:strCache>
                <c:ptCount val="1"/>
                <c:pt idx="0">
                  <c:v>Ménages ayant fait une déclaration auprès de leur assurance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'8.RecoursAssurance'!$B$18:$D$18</c:f>
              <c:strCache>
                <c:ptCount val="3"/>
                <c:pt idx="0">
                  <c:v>Ensemble</c:v>
                </c:pt>
                <c:pt idx="1">
                  <c:v>Tentatives</c:v>
                </c:pt>
                <c:pt idx="2">
                  <c:v>Vols d'objets dans ou sur la voiture</c:v>
                </c:pt>
              </c:strCache>
            </c:strRef>
          </c:cat>
          <c:val>
            <c:numRef>
              <c:f>'8.RecoursAssurance'!$B$20:$D$20</c:f>
              <c:numCache>
                <c:formatCode>0%</c:formatCode>
                <c:ptCount val="3"/>
                <c:pt idx="0">
                  <c:v>0.33581886768325803</c:v>
                </c:pt>
                <c:pt idx="1">
                  <c:v>0.39986110699441502</c:v>
                </c:pt>
                <c:pt idx="2">
                  <c:v>0.32901333828448998</c:v>
                </c:pt>
              </c:numCache>
            </c:numRef>
          </c:val>
        </c:ser>
        <c:ser>
          <c:idx val="2"/>
          <c:order val="2"/>
          <c:tx>
            <c:strRef>
              <c:f>'8.RecoursAssurance'!$A$21</c:f>
              <c:strCache>
                <c:ptCount val="1"/>
                <c:pt idx="0">
                  <c:v>Ménages n'ayant pas fait de déclaration auprès de leur assurance ou non assurés</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'8.RecoursAssurance'!$B$18:$D$18</c:f>
              <c:strCache>
                <c:ptCount val="3"/>
                <c:pt idx="0">
                  <c:v>Ensemble</c:v>
                </c:pt>
                <c:pt idx="1">
                  <c:v>Tentatives</c:v>
                </c:pt>
                <c:pt idx="2">
                  <c:v>Vols d'objets dans ou sur la voiture</c:v>
                </c:pt>
              </c:strCache>
            </c:strRef>
          </c:cat>
          <c:val>
            <c:numRef>
              <c:f>'8.RecoursAssurance'!$B$21:$D$21</c:f>
              <c:numCache>
                <c:formatCode>0%</c:formatCode>
                <c:ptCount val="3"/>
                <c:pt idx="0">
                  <c:v>0.66336344346408405</c:v>
                </c:pt>
                <c:pt idx="1">
                  <c:v>0.60013894500596199</c:v>
                </c:pt>
                <c:pt idx="2">
                  <c:v>0.67008163883298599</c:v>
                </c:pt>
              </c:numCache>
            </c:numRef>
          </c:val>
        </c:ser>
        <c:dLbls>
          <c:showLegendKey val="0"/>
          <c:showVal val="0"/>
          <c:showCatName val="0"/>
          <c:showSerName val="0"/>
          <c:showPercent val="0"/>
          <c:showBubbleSize val="0"/>
        </c:dLbls>
        <c:gapWidth val="150"/>
        <c:overlap val="100"/>
        <c:axId val="251311232"/>
        <c:axId val="251311792"/>
      </c:barChart>
      <c:catAx>
        <c:axId val="251311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11792"/>
        <c:crosses val="autoZero"/>
        <c:auto val="1"/>
        <c:lblAlgn val="ctr"/>
        <c:lblOffset val="100"/>
        <c:noMultiLvlLbl val="0"/>
      </c:catAx>
      <c:valAx>
        <c:axId val="251311792"/>
        <c:scaling>
          <c:orientation val="minMax"/>
          <c:max val="1"/>
          <c:min val="0"/>
        </c:scaling>
        <c:delete val="0"/>
        <c:axPos val="b"/>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11232"/>
        <c:crosses val="autoZero"/>
        <c:crossBetween val="between"/>
      </c:valAx>
      <c:spPr>
        <a:solidFill>
          <a:schemeClr val="bg1">
            <a:lumMod val="95000"/>
          </a:schemeClr>
        </a:solidFill>
        <a:ln>
          <a:solidFill>
            <a:schemeClr val="bg2">
              <a:lumMod val="90000"/>
            </a:schemeClr>
          </a:solidFill>
        </a:ln>
        <a:effectLst/>
      </c:spPr>
    </c:plotArea>
    <c:legend>
      <c:legendPos val="b"/>
      <c:legendEntry>
        <c:idx val="0"/>
        <c:delete val="1"/>
      </c:legendEntry>
      <c:layout>
        <c:manualLayout>
          <c:xMode val="edge"/>
          <c:yMode val="edge"/>
          <c:x val="0.64147210371218299"/>
          <c:y val="9.1130395934550745E-2"/>
          <c:w val="0.35038680764737495"/>
          <c:h val="0.65562785502875975"/>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13110556302415"/>
          <c:y val="0.14841415125350962"/>
          <c:w val="0.62229978874591885"/>
          <c:h val="0.7405229063690291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5"/>
              <c:layout>
                <c:manualLayout>
                  <c:x val="-1.3745704467353952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8008800880088004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'9.Profil1'!$B$29:$B$36</c:f>
              <c:strCache>
                <c:ptCount val="8"/>
                <c:pt idx="0">
                  <c:v>Ouest</c:v>
                </c:pt>
                <c:pt idx="1">
                  <c:v>Bassin parisien</c:v>
                </c:pt>
                <c:pt idx="2">
                  <c:v>Sud-Ouest</c:v>
                </c:pt>
                <c:pt idx="3">
                  <c:v>Centre-est</c:v>
                </c:pt>
                <c:pt idx="4">
                  <c:v>Est</c:v>
                </c:pt>
                <c:pt idx="5">
                  <c:v>Nord</c:v>
                </c:pt>
                <c:pt idx="6">
                  <c:v>Région parisienne</c:v>
                </c:pt>
                <c:pt idx="7">
                  <c:v>Méditerranée</c:v>
                </c:pt>
              </c:strCache>
            </c:strRef>
          </c:cat>
          <c:val>
            <c:numRef>
              <c:f>'9.Profil1'!$C$29:$C$36</c:f>
              <c:numCache>
                <c:formatCode>0.0%</c:formatCode>
                <c:ptCount val="8"/>
                <c:pt idx="0">
                  <c:v>1.7100000000000001E-2</c:v>
                </c:pt>
                <c:pt idx="1">
                  <c:v>1.9400000000000001E-2</c:v>
                </c:pt>
                <c:pt idx="2">
                  <c:v>0.02</c:v>
                </c:pt>
                <c:pt idx="3">
                  <c:v>2.0799999999999999E-2</c:v>
                </c:pt>
                <c:pt idx="4">
                  <c:v>2.1899999999999999E-2</c:v>
                </c:pt>
                <c:pt idx="5">
                  <c:v>2.76E-2</c:v>
                </c:pt>
                <c:pt idx="6">
                  <c:v>3.0800000000000001E-2</c:v>
                </c:pt>
                <c:pt idx="7">
                  <c:v>3.1300000000000001E-2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'9.Profil1'!$B$29:$B$36</c:f>
              <c:strCache>
                <c:ptCount val="8"/>
                <c:pt idx="0">
                  <c:v>Ouest</c:v>
                </c:pt>
                <c:pt idx="1">
                  <c:v>Bassin parisien</c:v>
                </c:pt>
                <c:pt idx="2">
                  <c:v>Sud-Ouest</c:v>
                </c:pt>
                <c:pt idx="3">
                  <c:v>Centre-est</c:v>
                </c:pt>
                <c:pt idx="4">
                  <c:v>Est</c:v>
                </c:pt>
                <c:pt idx="5">
                  <c:v>Nord</c:v>
                </c:pt>
                <c:pt idx="6">
                  <c:v>Région parisienne</c:v>
                </c:pt>
                <c:pt idx="7">
                  <c:v>Méditerranée</c:v>
                </c:pt>
              </c:strCache>
            </c:strRef>
          </c:cat>
          <c:val>
            <c:numRef>
              <c:f>'9.Profil1'!$D$29:$D$36</c:f>
              <c:numCache>
                <c:formatCode>0.0%</c:formatCode>
                <c:ptCount val="8"/>
                <c:pt idx="0">
                  <c:v>1.9400000000000001E-2</c:v>
                </c:pt>
                <c:pt idx="1">
                  <c:v>2.29E-2</c:v>
                </c:pt>
                <c:pt idx="2">
                  <c:v>2.3E-2</c:v>
                </c:pt>
                <c:pt idx="3">
                  <c:v>2.46E-2</c:v>
                </c:pt>
                <c:pt idx="4">
                  <c:v>2.5899999999999999E-2</c:v>
                </c:pt>
                <c:pt idx="5">
                  <c:v>3.5099999999999999E-2</c:v>
                </c:pt>
                <c:pt idx="6">
                  <c:v>4.6199999999999998E-2</c:v>
                </c:pt>
                <c:pt idx="7">
                  <c:v>3.7999999999999999E-2</c:v>
                </c:pt>
              </c:numCache>
            </c:numRef>
          </c:val>
        </c:ser>
        <c:dLbls>
          <c:showLegendKey val="0"/>
          <c:showVal val="0"/>
          <c:showCatName val="0"/>
          <c:showSerName val="0"/>
          <c:showPercent val="0"/>
          <c:showBubbleSize val="0"/>
        </c:dLbls>
        <c:gapWidth val="120"/>
        <c:overlap val="-20"/>
        <c:axId val="251315152"/>
        <c:axId val="251315712"/>
      </c:barChart>
      <c:catAx>
        <c:axId val="251315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15712"/>
        <c:crosses val="autoZero"/>
        <c:auto val="1"/>
        <c:lblAlgn val="ctr"/>
        <c:lblOffset val="100"/>
        <c:noMultiLvlLbl val="0"/>
      </c:catAx>
      <c:valAx>
        <c:axId val="251315712"/>
        <c:scaling>
          <c:orientation val="minMax"/>
          <c:max val="5.6000000000000008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15152"/>
        <c:crosses val="autoZero"/>
        <c:crossBetween val="between"/>
        <c:minorUnit val="1.6000000000000004E-2"/>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1500478773798661"/>
          <c:y val="0.2111537812159445"/>
          <c:w val="0.32405442878429741"/>
          <c:h val="0.6469493944835842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3"/>
              <c:layout>
                <c:manualLayout>
                  <c:x val="-1.6380012154742878E-2"/>
                  <c:y val="7.797270955165691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5732546705998034E-2"/>
                  <c:y val="7.797270955165691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'9.Profil1'!$B$39:$B$43</c:f>
              <c:strCache>
                <c:ptCount val="5"/>
                <c:pt idx="0">
                  <c:v>Communes rurales</c:v>
                </c:pt>
                <c:pt idx="1">
                  <c:v>Moins de 20 000 habitants</c:v>
                </c:pt>
                <c:pt idx="2">
                  <c:v>20 000 - moins de 100 000 habitants</c:v>
                </c:pt>
                <c:pt idx="3">
                  <c:v>Agglomération parisienne</c:v>
                </c:pt>
                <c:pt idx="4">
                  <c:v>100 000 habitants ou plus</c:v>
                </c:pt>
              </c:strCache>
            </c:strRef>
          </c:cat>
          <c:val>
            <c:numRef>
              <c:f>'9.Profil1'!$C$39:$C$43</c:f>
              <c:numCache>
                <c:formatCode>0.0%</c:formatCode>
                <c:ptCount val="5"/>
                <c:pt idx="0">
                  <c:v>1.24E-2</c:v>
                </c:pt>
                <c:pt idx="1">
                  <c:v>1.6399999999999998E-2</c:v>
                </c:pt>
                <c:pt idx="2">
                  <c:v>1.8500000000000003E-2</c:v>
                </c:pt>
                <c:pt idx="3">
                  <c:v>3.1600000000000003E-2</c:v>
                </c:pt>
                <c:pt idx="4">
                  <c:v>3.3599999999999998E-2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dLbl>
              <c:idx val="3"/>
              <c:layout>
                <c:manualLayout>
                  <c:x val="-1.0126582278481013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'9.Profil1'!$B$39:$B$43</c:f>
              <c:strCache>
                <c:ptCount val="5"/>
                <c:pt idx="0">
                  <c:v>Communes rurales</c:v>
                </c:pt>
                <c:pt idx="1">
                  <c:v>Moins de 20 000 habitants</c:v>
                </c:pt>
                <c:pt idx="2">
                  <c:v>20 000 - moins de 100 000 habitants</c:v>
                </c:pt>
                <c:pt idx="3">
                  <c:v>Agglomération parisienne</c:v>
                </c:pt>
                <c:pt idx="4">
                  <c:v>100 000 habitants ou plus</c:v>
                </c:pt>
              </c:strCache>
            </c:strRef>
          </c:cat>
          <c:val>
            <c:numRef>
              <c:f>'9.Profil1'!$D$39:$D$43</c:f>
              <c:numCache>
                <c:formatCode>0.0%</c:formatCode>
                <c:ptCount val="5"/>
                <c:pt idx="0">
                  <c:v>1.3300000000000001E-2</c:v>
                </c:pt>
                <c:pt idx="1">
                  <c:v>1.8600000000000002E-2</c:v>
                </c:pt>
                <c:pt idx="2">
                  <c:v>2.2400000000000003E-2</c:v>
                </c:pt>
                <c:pt idx="3">
                  <c:v>4.9500000000000002E-2</c:v>
                </c:pt>
                <c:pt idx="4">
                  <c:v>4.2800000000000005E-2</c:v>
                </c:pt>
              </c:numCache>
            </c:numRef>
          </c:val>
        </c:ser>
        <c:dLbls>
          <c:showLegendKey val="0"/>
          <c:showVal val="0"/>
          <c:showCatName val="0"/>
          <c:showSerName val="0"/>
          <c:showPercent val="0"/>
          <c:showBubbleSize val="0"/>
        </c:dLbls>
        <c:gapWidth val="150"/>
        <c:overlap val="-20"/>
        <c:axId val="251318512"/>
        <c:axId val="251319072"/>
      </c:barChart>
      <c:catAx>
        <c:axId val="251318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19072"/>
        <c:crosses val="autoZero"/>
        <c:auto val="1"/>
        <c:lblAlgn val="ctr"/>
        <c:lblOffset val="100"/>
        <c:noMultiLvlLbl val="0"/>
      </c:catAx>
      <c:valAx>
        <c:axId val="251319072"/>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18512"/>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3615004442697398"/>
          <c:y val="0.3528202099737533"/>
          <c:w val="0.30290925022827681"/>
          <c:h val="0.45533112708737494"/>
        </c:manualLayout>
      </c:layout>
      <c:barChart>
        <c:barDir val="bar"/>
        <c:grouping val="clustered"/>
        <c:varyColors val="0"/>
        <c:ser>
          <c:idx val="0"/>
          <c:order val="0"/>
          <c:tx>
            <c:strRef>
              <c:f>'9.Profil1'!$C$28</c:f>
              <c:strCache>
                <c:ptCount val="1"/>
                <c:pt idx="0">
                  <c:v>Ensemble des ménages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'9.Profil1'!$B$48:$B$49</c:f>
              <c:strCache>
                <c:ptCount val="2"/>
                <c:pt idx="0">
                  <c:v>Hors ZUS</c:v>
                </c:pt>
                <c:pt idx="1">
                  <c:v>En Zus </c:v>
                </c:pt>
              </c:strCache>
            </c:strRef>
          </c:cat>
          <c:val>
            <c:numRef>
              <c:f>'9.Profil1'!$C$48:$C$49</c:f>
              <c:numCache>
                <c:formatCode>0.0%</c:formatCode>
                <c:ptCount val="2"/>
                <c:pt idx="0">
                  <c:v>2.3099999999999999E-2</c:v>
                </c:pt>
                <c:pt idx="1">
                  <c:v>3.0800000000000001E-2</c:v>
                </c:pt>
              </c:numCache>
            </c:numRef>
          </c:val>
        </c:ser>
        <c:ser>
          <c:idx val="1"/>
          <c:order val="1"/>
          <c:tx>
            <c:strRef>
              <c:f>'9.Profil1'!$D$28</c:f>
              <c:strCache>
                <c:ptCount val="1"/>
                <c:pt idx="0">
                  <c:v>Ménages possédant une voiture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dLbl>
              <c:idx val="1"/>
              <c:layout>
                <c:manualLayout>
                  <c:x val="-6.2402496099845522E-3"/>
                  <c:y val="-4.428290228876519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'9.Profil1'!$B$48:$B$49</c:f>
              <c:strCache>
                <c:ptCount val="2"/>
                <c:pt idx="0">
                  <c:v>Hors ZUS</c:v>
                </c:pt>
                <c:pt idx="1">
                  <c:v>En Zus </c:v>
                </c:pt>
              </c:strCache>
            </c:strRef>
          </c:cat>
          <c:val>
            <c:numRef>
              <c:f>'9.Profil1'!$D$48:$D$49</c:f>
              <c:numCache>
                <c:formatCode>0.0%</c:formatCode>
                <c:ptCount val="2"/>
                <c:pt idx="0">
                  <c:v>2.7999999999999997E-2</c:v>
                </c:pt>
                <c:pt idx="1">
                  <c:v>4.9400000000000006E-2</c:v>
                </c:pt>
              </c:numCache>
            </c:numRef>
          </c:val>
        </c:ser>
        <c:dLbls>
          <c:showLegendKey val="0"/>
          <c:showVal val="0"/>
          <c:showCatName val="0"/>
          <c:showSerName val="0"/>
          <c:showPercent val="0"/>
          <c:showBubbleSize val="0"/>
        </c:dLbls>
        <c:gapWidth val="177"/>
        <c:overlap val="-20"/>
        <c:axId val="251321872"/>
        <c:axId val="251322432"/>
      </c:barChart>
      <c:catAx>
        <c:axId val="251321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22432"/>
        <c:crosses val="autoZero"/>
        <c:auto val="1"/>
        <c:lblAlgn val="ctr"/>
        <c:lblOffset val="100"/>
        <c:noMultiLvlLbl val="0"/>
      </c:catAx>
      <c:valAx>
        <c:axId val="251322432"/>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21872"/>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legend>
      <c:legendPos val="l"/>
      <c:layout>
        <c:manualLayout>
          <c:xMode val="edge"/>
          <c:yMode val="edge"/>
          <c:x val="1.2480499219968799E-2"/>
          <c:y val="0.79106166077066453"/>
          <c:w val="0.50493315480650725"/>
          <c:h val="0.161838031115675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287382103943226"/>
          <c:y val="0.1791023419369876"/>
          <c:w val="0.40655716255052687"/>
          <c:h val="0.56646638899074009"/>
        </c:manualLayout>
      </c:layout>
      <c:barChart>
        <c:barDir val="bar"/>
        <c:grouping val="clustered"/>
        <c:varyColors val="0"/>
        <c:ser>
          <c:idx val="0"/>
          <c:order val="0"/>
          <c:tx>
            <c:strRef>
              <c:f>'10.Profil2'!$C$23</c:f>
              <c:strCache>
                <c:ptCount val="1"/>
                <c:pt idx="0">
                  <c:v>Ensemble des ménages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'10.Profil2'!$B$24:$B$27</c:f>
              <c:strCache>
                <c:ptCount val="4"/>
                <c:pt idx="0">
                  <c:v>Ferme, pavillon, maison indépendante</c:v>
                </c:pt>
                <c:pt idx="1">
                  <c:v>Maison de ville groupée</c:v>
                </c:pt>
                <c:pt idx="2">
                  <c:v>Appartement dans un immeuble de 2 à 9 logements</c:v>
                </c:pt>
                <c:pt idx="3">
                  <c:v>Appartement dans un immeuble de 10 logements ou plus</c:v>
                </c:pt>
              </c:strCache>
            </c:strRef>
          </c:cat>
          <c:val>
            <c:numRef>
              <c:f>'10.Profil2'!$C$24:$C$27</c:f>
              <c:numCache>
                <c:formatCode>0.0%</c:formatCode>
                <c:ptCount val="4"/>
                <c:pt idx="0">
                  <c:v>1.54E-2</c:v>
                </c:pt>
                <c:pt idx="1">
                  <c:v>2.7200000000000002E-2</c:v>
                </c:pt>
                <c:pt idx="2">
                  <c:v>2.8199999999999999E-2</c:v>
                </c:pt>
                <c:pt idx="3">
                  <c:v>2.9500000000000002E-2</c:v>
                </c:pt>
              </c:numCache>
            </c:numRef>
          </c:val>
        </c:ser>
        <c:ser>
          <c:idx val="1"/>
          <c:order val="1"/>
          <c:tx>
            <c:strRef>
              <c:f>'10.Profil2'!$D$23</c:f>
              <c:strCache>
                <c:ptCount val="1"/>
                <c:pt idx="0">
                  <c:v>Ménages possédant une voiture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'10.Profil2'!$B$24:$B$27</c:f>
              <c:strCache>
                <c:ptCount val="4"/>
                <c:pt idx="0">
                  <c:v>Ferme, pavillon, maison indépendante</c:v>
                </c:pt>
                <c:pt idx="1">
                  <c:v>Maison de ville groupée</c:v>
                </c:pt>
                <c:pt idx="2">
                  <c:v>Appartement dans un immeuble de 2 à 9 logements</c:v>
                </c:pt>
                <c:pt idx="3">
                  <c:v>Appartement dans un immeuble de 10 logements ou plus</c:v>
                </c:pt>
              </c:strCache>
            </c:strRef>
          </c:cat>
          <c:val>
            <c:numRef>
              <c:f>'10.Profil2'!$D$24:$D$27</c:f>
              <c:numCache>
                <c:formatCode>0.0%</c:formatCode>
                <c:ptCount val="4"/>
                <c:pt idx="0">
                  <c:v>1.6299999999999999E-2</c:v>
                </c:pt>
                <c:pt idx="1">
                  <c:v>3.0899999999999997E-2</c:v>
                </c:pt>
                <c:pt idx="2">
                  <c:v>3.9199999999999999E-2</c:v>
                </c:pt>
                <c:pt idx="3">
                  <c:v>4.5400000000000003E-2</c:v>
                </c:pt>
              </c:numCache>
            </c:numRef>
          </c:val>
        </c:ser>
        <c:dLbls>
          <c:showLegendKey val="0"/>
          <c:showVal val="0"/>
          <c:showCatName val="0"/>
          <c:showSerName val="0"/>
          <c:showPercent val="0"/>
          <c:showBubbleSize val="0"/>
        </c:dLbls>
        <c:gapWidth val="200"/>
        <c:overlap val="-20"/>
        <c:axId val="251325792"/>
        <c:axId val="251326352"/>
      </c:barChart>
      <c:catAx>
        <c:axId val="251325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251326352"/>
        <c:crosses val="autoZero"/>
        <c:auto val="1"/>
        <c:lblAlgn val="ctr"/>
        <c:lblOffset val="100"/>
        <c:noMultiLvlLbl val="0"/>
      </c:catAx>
      <c:valAx>
        <c:axId val="251326352"/>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325792"/>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494678195900357"/>
          <c:y val="0.16463992782152231"/>
          <c:w val="0.48411252274447292"/>
          <c:h val="0.6862140457751657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'10.Profil2'!$B$34:$B$38</c:f>
              <c:strCache>
                <c:ptCount val="5"/>
                <c:pt idx="0">
                  <c:v>Maisons dispersées, hors agglomération</c:v>
                </c:pt>
                <c:pt idx="1">
                  <c:v>Maisons en lotissement, en quartier pavillonnaire</c:v>
                </c:pt>
                <c:pt idx="2">
                  <c:v>Immeubles en ville</c:v>
                </c:pt>
                <c:pt idx="3">
                  <c:v>Habitat mixte : immeubles et maisons</c:v>
                </c:pt>
                <c:pt idx="4">
                  <c:v>Immeubles en cité ou grand ensemble</c:v>
                </c:pt>
              </c:strCache>
            </c:strRef>
          </c:cat>
          <c:val>
            <c:numRef>
              <c:f>'10.Profil2'!$C$34:$C$38</c:f>
              <c:numCache>
                <c:formatCode>0.0%</c:formatCode>
                <c:ptCount val="5"/>
                <c:pt idx="0">
                  <c:v>1.04E-2</c:v>
                </c:pt>
                <c:pt idx="1">
                  <c:v>2.3099999999999999E-2</c:v>
                </c:pt>
                <c:pt idx="2">
                  <c:v>2.81E-2</c:v>
                </c:pt>
                <c:pt idx="3">
                  <c:v>2.8999999999999998E-2</c:v>
                </c:pt>
                <c:pt idx="4">
                  <c:v>3.2300000000000002E-2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'10.Profil2'!$B$34:$B$38</c:f>
              <c:strCache>
                <c:ptCount val="5"/>
                <c:pt idx="0">
                  <c:v>Maisons dispersées, hors agglomération</c:v>
                </c:pt>
                <c:pt idx="1">
                  <c:v>Maisons en lotissement, en quartier pavillonnaire</c:v>
                </c:pt>
                <c:pt idx="2">
                  <c:v>Immeubles en ville</c:v>
                </c:pt>
                <c:pt idx="3">
                  <c:v>Habitat mixte : immeubles et maisons</c:v>
                </c:pt>
                <c:pt idx="4">
                  <c:v>Immeubles en cité ou grand ensemble</c:v>
                </c:pt>
              </c:strCache>
            </c:strRef>
          </c:cat>
          <c:val>
            <c:numRef>
              <c:f>'10.Profil2'!$D$34:$D$38</c:f>
              <c:numCache>
                <c:formatCode>0.0%</c:formatCode>
                <c:ptCount val="5"/>
                <c:pt idx="0">
                  <c:v>1.11E-2</c:v>
                </c:pt>
                <c:pt idx="1">
                  <c:v>2.52E-2</c:v>
                </c:pt>
                <c:pt idx="2">
                  <c:v>4.2599999999999999E-2</c:v>
                </c:pt>
                <c:pt idx="3">
                  <c:v>3.7400000000000003E-2</c:v>
                </c:pt>
                <c:pt idx="4">
                  <c:v>4.8399999999999999E-2</c:v>
                </c:pt>
              </c:numCache>
            </c:numRef>
          </c:val>
        </c:ser>
        <c:dLbls>
          <c:showLegendKey val="0"/>
          <c:showVal val="0"/>
          <c:showCatName val="0"/>
          <c:showSerName val="0"/>
          <c:showPercent val="0"/>
          <c:showBubbleSize val="0"/>
        </c:dLbls>
        <c:gapWidth val="177"/>
        <c:overlap val="-20"/>
        <c:axId val="251493696"/>
        <c:axId val="251494256"/>
      </c:barChart>
      <c:catAx>
        <c:axId val="251493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494256"/>
        <c:crosses val="autoZero"/>
        <c:auto val="1"/>
        <c:lblAlgn val="ctr"/>
        <c:lblOffset val="100"/>
        <c:noMultiLvlLbl val="0"/>
      </c:catAx>
      <c:valAx>
        <c:axId val="251494256"/>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493696"/>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5831252800717"/>
          <c:y val="0.18602724659417572"/>
          <c:w val="0.49359964150822611"/>
          <c:h val="0.6843769528808898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2"/>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'11.Profil3'!$B$35:$B$39</c:f>
              <c:strCache>
                <c:ptCount val="5"/>
                <c:pt idx="0">
                  <c:v>60 ans ou plus</c:v>
                </c:pt>
                <c:pt idx="1">
                  <c:v>50-59 ans</c:v>
                </c:pt>
                <c:pt idx="2">
                  <c:v>30-39 ans</c:v>
                </c:pt>
                <c:pt idx="3">
                  <c:v>40-49 ans</c:v>
                </c:pt>
                <c:pt idx="4">
                  <c:v>Moins de 30 ans</c:v>
                </c:pt>
              </c:strCache>
            </c:strRef>
          </c:cat>
          <c:val>
            <c:numRef>
              <c:f>'11.Profil3'!$C$35:$C$39</c:f>
              <c:numCache>
                <c:formatCode>0.0%</c:formatCode>
                <c:ptCount val="5"/>
                <c:pt idx="0">
                  <c:v>1.18E-2</c:v>
                </c:pt>
                <c:pt idx="1">
                  <c:v>2.4700000000000003E-2</c:v>
                </c:pt>
                <c:pt idx="2">
                  <c:v>3.1699999999999999E-2</c:v>
                </c:pt>
                <c:pt idx="3">
                  <c:v>3.2500000000000001E-2</c:v>
                </c:pt>
                <c:pt idx="4">
                  <c:v>3.9199999999999999E-2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'11.Profil3'!$B$35:$B$39</c:f>
              <c:strCache>
                <c:ptCount val="5"/>
                <c:pt idx="0">
                  <c:v>60 ans ou plus</c:v>
                </c:pt>
                <c:pt idx="1">
                  <c:v>50-59 ans</c:v>
                </c:pt>
                <c:pt idx="2">
                  <c:v>30-39 ans</c:v>
                </c:pt>
                <c:pt idx="3">
                  <c:v>40-49 ans</c:v>
                </c:pt>
                <c:pt idx="4">
                  <c:v>Moins de 30 ans</c:v>
                </c:pt>
              </c:strCache>
            </c:strRef>
          </c:cat>
          <c:val>
            <c:numRef>
              <c:f>'11.Profil3'!$D$35:$D$39</c:f>
              <c:numCache>
                <c:formatCode>0.0%</c:formatCode>
                <c:ptCount val="5"/>
                <c:pt idx="0">
                  <c:v>1.52E-2</c:v>
                </c:pt>
                <c:pt idx="1">
                  <c:v>2.81E-2</c:v>
                </c:pt>
                <c:pt idx="2">
                  <c:v>3.7499999999999999E-2</c:v>
                </c:pt>
                <c:pt idx="3">
                  <c:v>3.7400000000000003E-2</c:v>
                </c:pt>
                <c:pt idx="4">
                  <c:v>5.7300000000000004E-2</c:v>
                </c:pt>
              </c:numCache>
            </c:numRef>
          </c:val>
        </c:ser>
        <c:dLbls>
          <c:showLegendKey val="0"/>
          <c:showVal val="0"/>
          <c:showCatName val="0"/>
          <c:showSerName val="0"/>
          <c:showPercent val="0"/>
          <c:showBubbleSize val="0"/>
        </c:dLbls>
        <c:gapWidth val="130"/>
        <c:overlap val="-20"/>
        <c:axId val="251497056"/>
        <c:axId val="251497616"/>
      </c:barChart>
      <c:catAx>
        <c:axId val="251497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251497616"/>
        <c:crosses val="autoZero"/>
        <c:auto val="1"/>
        <c:lblAlgn val="ctr"/>
        <c:lblOffset val="100"/>
        <c:noMultiLvlLbl val="0"/>
      </c:catAx>
      <c:valAx>
        <c:axId val="251497616"/>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1497056"/>
        <c:crosses val="autoZero"/>
        <c:crossBetween val="between"/>
        <c:majorUnit val="2.0000000000000004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26759723216416"/>
          <c:y val="0.16102743833578667"/>
          <c:w val="0.47229300882844188"/>
          <c:h val="0.7523141178530625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1.8939393939394079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7878787878789268E-3"/>
                  <c:y val="-3.3032651437024845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'11.Profil3'!$B$43:$B$49</c:f>
              <c:strCache>
                <c:ptCount val="7"/>
                <c:pt idx="0">
                  <c:v>Retraités</c:v>
                </c:pt>
                <c:pt idx="1">
                  <c:v>Etudiants et autres inactifs</c:v>
                </c:pt>
                <c:pt idx="2">
                  <c:v>Ouvriers</c:v>
                </c:pt>
                <c:pt idx="3">
                  <c:v>Employés</c:v>
                </c:pt>
                <c:pt idx="4">
                  <c:v>Artisans, commerçants et chefs d'entreprise ¹</c:v>
                </c:pt>
                <c:pt idx="5">
                  <c:v>Professions intermédiaires</c:v>
                </c:pt>
                <c:pt idx="6">
                  <c:v>Cadres et professions intellectuelles supérieures</c:v>
                </c:pt>
              </c:strCache>
            </c:strRef>
          </c:cat>
          <c:val>
            <c:numRef>
              <c:f>'11.Profil3'!$C$43:$C$49</c:f>
              <c:numCache>
                <c:formatCode>0.0%</c:formatCode>
                <c:ptCount val="7"/>
                <c:pt idx="0">
                  <c:v>1.1000000000000001E-2</c:v>
                </c:pt>
                <c:pt idx="1">
                  <c:v>1.9599999999999999E-2</c:v>
                </c:pt>
                <c:pt idx="2">
                  <c:v>2.5899999999999999E-2</c:v>
                </c:pt>
                <c:pt idx="3">
                  <c:v>2.75E-2</c:v>
                </c:pt>
                <c:pt idx="4">
                  <c:v>3.3599999999999998E-2</c:v>
                </c:pt>
                <c:pt idx="5">
                  <c:v>3.4700000000000002E-2</c:v>
                </c:pt>
                <c:pt idx="6">
                  <c:v>3.5499999999999997E-2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'11.Profil3'!$B$43:$B$49</c:f>
              <c:strCache>
                <c:ptCount val="7"/>
                <c:pt idx="0">
                  <c:v>Retraités</c:v>
                </c:pt>
                <c:pt idx="1">
                  <c:v>Etudiants et autres inactifs</c:v>
                </c:pt>
                <c:pt idx="2">
                  <c:v>Ouvriers</c:v>
                </c:pt>
                <c:pt idx="3">
                  <c:v>Employés</c:v>
                </c:pt>
                <c:pt idx="4">
                  <c:v>Artisans, commerçants et chefs d'entreprise ¹</c:v>
                </c:pt>
                <c:pt idx="5">
                  <c:v>Professions intermédiaires</c:v>
                </c:pt>
                <c:pt idx="6">
                  <c:v>Cadres et professions intellectuelles supérieures</c:v>
                </c:pt>
              </c:strCache>
            </c:strRef>
          </c:cat>
          <c:val>
            <c:numRef>
              <c:f>'11.Profil3'!$D$43:$D$49</c:f>
              <c:numCache>
                <c:formatCode>0.0%</c:formatCode>
                <c:ptCount val="7"/>
                <c:pt idx="0">
                  <c:v>1.41E-2</c:v>
                </c:pt>
                <c:pt idx="1">
                  <c:v>4.48E-2</c:v>
                </c:pt>
                <c:pt idx="2">
                  <c:v>2.9900000000000003E-2</c:v>
                </c:pt>
                <c:pt idx="3">
                  <c:v>3.4099999999999998E-2</c:v>
                </c:pt>
                <c:pt idx="4">
                  <c:v>3.56E-2</c:v>
                </c:pt>
                <c:pt idx="5">
                  <c:v>3.8300000000000001E-2</c:v>
                </c:pt>
                <c:pt idx="6">
                  <c:v>4.0800000000000003E-2</c:v>
                </c:pt>
              </c:numCache>
            </c:numRef>
          </c:val>
        </c:ser>
        <c:dLbls>
          <c:showLegendKey val="0"/>
          <c:showVal val="0"/>
          <c:showCatName val="0"/>
          <c:showSerName val="0"/>
          <c:showPercent val="0"/>
          <c:showBubbleSize val="0"/>
        </c:dLbls>
        <c:gapWidth val="155"/>
        <c:overlap val="-20"/>
        <c:axId val="252465008"/>
        <c:axId val="252465568"/>
      </c:barChart>
      <c:catAx>
        <c:axId val="252465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252465568"/>
        <c:crosses val="autoZero"/>
        <c:auto val="1"/>
        <c:lblAlgn val="ctr"/>
        <c:lblOffset val="100"/>
        <c:noMultiLvlLbl val="0"/>
      </c:catAx>
      <c:valAx>
        <c:axId val="252465568"/>
        <c:scaling>
          <c:orientation val="minMax"/>
          <c:max val="6.0000000000000012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2465008"/>
        <c:crosses val="autoZero"/>
        <c:crossBetween val="between"/>
        <c:majorUnit val="1.0000000000000002E-2"/>
        <c:minorUnit val="1.0000000000000002E-2"/>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53785840061149E-2"/>
          <c:y val="0.11428571428571428"/>
          <c:w val="0.46877597262367521"/>
          <c:h val="0.7557816701483742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'3.TypeVol'!$A$20:$A$22</c:f>
              <c:strCache>
                <c:ptCount val="3"/>
                <c:pt idx="0">
                  <c:v>Dans la voiture</c:v>
                </c:pt>
                <c:pt idx="1">
                  <c:v>Sur la voiture</c:v>
                </c:pt>
                <c:pt idx="2">
                  <c:v>Dans ET sur la voiture</c:v>
                </c:pt>
              </c:strCache>
            </c:strRef>
          </c:cat>
          <c:val>
            <c:numRef>
              <c:f>'3.TypeVol'!$B$20:$B$22</c:f>
              <c:numCache>
                <c:formatCode>0%</c:formatCode>
                <c:ptCount val="3"/>
                <c:pt idx="0">
                  <c:v>0.5</c:v>
                </c:pt>
                <c:pt idx="1">
                  <c:v>0.46</c:v>
                </c:pt>
                <c:pt idx="2">
                  <c:v>0.04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0067032127313202"/>
          <c:y val="0.26054357491027913"/>
          <c:w val="0.38937665703179514"/>
          <c:h val="0.521769350259788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75188279167042005"/>
          <c:y val="0.33489471503467366"/>
          <c:w val="0.21375283424541033"/>
          <c:h val="0.53550975434612325"/>
        </c:manualLayout>
      </c:layout>
      <c:barChart>
        <c:barDir val="bar"/>
        <c:grouping val="clustered"/>
        <c:varyColors val="0"/>
        <c:ser>
          <c:idx val="0"/>
          <c:order val="0"/>
          <c:tx>
            <c:strRef>
              <c:f>'11.Profil3'!$C$33</c:f>
              <c:strCache>
                <c:ptCount val="1"/>
                <c:pt idx="0">
                  <c:v>Ensemble des ménages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'11.Profil3'!$B$52:$B$55</c:f>
              <c:strCache>
                <c:ptCount val="4"/>
                <c:pt idx="0">
                  <c:v>...les plus aisés</c:v>
                </c:pt>
                <c:pt idx="1">
                  <c:v>...intermédiaires +</c:v>
                </c:pt>
                <c:pt idx="2">
                  <c:v>...intermédiaires -</c:v>
                </c:pt>
                <c:pt idx="3">
                  <c:v>...les plus modestes</c:v>
                </c:pt>
              </c:strCache>
            </c:strRef>
          </c:cat>
          <c:val>
            <c:numRef>
              <c:f>'11.Profil3'!$C$52:$C$55</c:f>
              <c:numCache>
                <c:formatCode>0.0%</c:formatCode>
                <c:ptCount val="4"/>
                <c:pt idx="0">
                  <c:v>2.53E-2</c:v>
                </c:pt>
                <c:pt idx="1">
                  <c:v>2.5399999999999999E-2</c:v>
                </c:pt>
                <c:pt idx="2">
                  <c:v>2.2499999999999999E-2</c:v>
                </c:pt>
                <c:pt idx="3">
                  <c:v>2.1299999999999999E-2</c:v>
                </c:pt>
              </c:numCache>
            </c:numRef>
          </c:val>
        </c:ser>
        <c:ser>
          <c:idx val="1"/>
          <c:order val="1"/>
          <c:tx>
            <c:strRef>
              <c:f>'11.Profil3'!$D$33</c:f>
              <c:strCache>
                <c:ptCount val="1"/>
                <c:pt idx="0">
                  <c:v>Ménages possédant une voiture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'11.Profil3'!$B$52:$B$55</c:f>
              <c:strCache>
                <c:ptCount val="4"/>
                <c:pt idx="0">
                  <c:v>...les plus aisés</c:v>
                </c:pt>
                <c:pt idx="1">
                  <c:v>...intermédiaires +</c:v>
                </c:pt>
                <c:pt idx="2">
                  <c:v>...intermédiaires -</c:v>
                </c:pt>
                <c:pt idx="3">
                  <c:v>...les plus modestes</c:v>
                </c:pt>
              </c:strCache>
            </c:strRef>
          </c:cat>
          <c:val>
            <c:numRef>
              <c:f>'11.Profil3'!$D$52:$D$55</c:f>
              <c:numCache>
                <c:formatCode>0.0%</c:formatCode>
                <c:ptCount val="4"/>
                <c:pt idx="0">
                  <c:v>2.87E-2</c:v>
                </c:pt>
                <c:pt idx="1">
                  <c:v>2.8900000000000002E-2</c:v>
                </c:pt>
                <c:pt idx="2">
                  <c:v>2.7799999999999998E-2</c:v>
                </c:pt>
                <c:pt idx="3">
                  <c:v>3.0699999999999998E-2</c:v>
                </c:pt>
              </c:numCache>
            </c:numRef>
          </c:val>
        </c:ser>
        <c:dLbls>
          <c:showLegendKey val="0"/>
          <c:showVal val="0"/>
          <c:showCatName val="0"/>
          <c:showSerName val="0"/>
          <c:showPercent val="0"/>
          <c:showBubbleSize val="0"/>
        </c:dLbls>
        <c:gapWidth val="130"/>
        <c:overlap val="-20"/>
        <c:axId val="252468368"/>
        <c:axId val="252468928"/>
      </c:barChart>
      <c:catAx>
        <c:axId val="252468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252468928"/>
        <c:crosses val="autoZero"/>
        <c:auto val="1"/>
        <c:lblAlgn val="ctr"/>
        <c:lblOffset val="100"/>
        <c:noMultiLvlLbl val="0"/>
      </c:catAx>
      <c:valAx>
        <c:axId val="252468928"/>
        <c:scaling>
          <c:orientation val="minMax"/>
          <c:max val="4.0000000000000008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52468368"/>
        <c:crosses val="autoZero"/>
        <c:crossBetween val="between"/>
        <c:majorUnit val="1.0000000000000002E-2"/>
        <c:minorUnit val="1.0000000000000002E-2"/>
      </c:valAx>
      <c:spPr>
        <a:solidFill>
          <a:schemeClr val="bg1">
            <a:lumMod val="95000"/>
          </a:schemeClr>
        </a:solidFill>
        <a:ln>
          <a:solidFill>
            <a:schemeClr val="bg1">
              <a:lumMod val="85000"/>
            </a:schemeClr>
          </a:solidFill>
        </a:ln>
        <a:effectLst/>
      </c:spPr>
    </c:plotArea>
    <c:legend>
      <c:legendPos val="l"/>
      <c:layout>
        <c:manualLayout>
          <c:xMode val="edge"/>
          <c:yMode val="edge"/>
          <c:x val="2.4427484831397461E-2"/>
          <c:y val="0.69498270010819763"/>
          <c:w val="0.51856825446386645"/>
          <c:h val="0.218448019545896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24923892143241"/>
          <c:y val="6.2982772315975807E-2"/>
          <c:w val="0.66067978599559107"/>
          <c:h val="0.85361357145069383"/>
        </c:manualLayout>
      </c:layout>
      <c:barChart>
        <c:barDir val="bar"/>
        <c:grouping val="clustered"/>
        <c:varyColors val="0"/>
        <c:ser>
          <c:idx val="0"/>
          <c:order val="0"/>
          <c:tx>
            <c:strRef>
              <c:f>'4.LieuVols'!$B$26</c:f>
              <c:strCache>
                <c:ptCount val="1"/>
                <c:pt idx="0">
                  <c:v>Vols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bg1">
                  <a:lumMod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'4.LieuVols'!$A$27:$A$30</c:f>
              <c:strCache>
                <c:ptCount val="4"/>
                <c:pt idx="0">
                  <c:v>Dans un autre lieu</c:v>
                </c:pt>
                <c:pt idx="1">
                  <c:v>Dans un garage ou parking fermé</c:v>
                </c:pt>
                <c:pt idx="2">
                  <c:v>Dans un parking ouvert</c:v>
                </c:pt>
                <c:pt idx="3">
                  <c:v>Dans la rue</c:v>
                </c:pt>
              </c:strCache>
            </c:strRef>
          </c:cat>
          <c:val>
            <c:numRef>
              <c:f>'4.LieuVols'!$B$27:$B$30</c:f>
              <c:numCache>
                <c:formatCode>0%</c:formatCode>
                <c:ptCount val="4"/>
                <c:pt idx="0">
                  <c:v>7.2749610163715506E-2</c:v>
                </c:pt>
                <c:pt idx="1">
                  <c:v>0.10479492484298319</c:v>
                </c:pt>
                <c:pt idx="2">
                  <c:v>0.352085122325629</c:v>
                </c:pt>
                <c:pt idx="3">
                  <c:v>0.53841595024087197</c:v>
                </c:pt>
              </c:numCache>
            </c:numRef>
          </c:val>
        </c:ser>
        <c:ser>
          <c:idx val="1"/>
          <c:order val="1"/>
          <c:tx>
            <c:strRef>
              <c:f>'4.LieuVols'!$C$26</c:f>
              <c:strCache>
                <c:ptCount val="1"/>
                <c:pt idx="0">
                  <c:v>Tentatives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bg1">
                  <a:lumMod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'4.LieuVols'!$A$27:$A$30</c:f>
              <c:strCache>
                <c:ptCount val="4"/>
                <c:pt idx="0">
                  <c:v>Dans un autre lieu</c:v>
                </c:pt>
                <c:pt idx="1">
                  <c:v>Dans un garage ou parking fermé</c:v>
                </c:pt>
                <c:pt idx="2">
                  <c:v>Dans un parking ouvert</c:v>
                </c:pt>
                <c:pt idx="3">
                  <c:v>Dans la rue</c:v>
                </c:pt>
              </c:strCache>
            </c:strRef>
          </c:cat>
          <c:val>
            <c:numRef>
              <c:f>'4.LieuVols'!$C$27:$C$30</c:f>
              <c:numCache>
                <c:formatCode>0%</c:formatCode>
                <c:ptCount val="4"/>
                <c:pt idx="0">
                  <c:v>3.1654996701014397E-2</c:v>
                </c:pt>
                <c:pt idx="1">
                  <c:v>0.10932367790342799</c:v>
                </c:pt>
                <c:pt idx="2">
                  <c:v>0.31254847085092902</c:v>
                </c:pt>
                <c:pt idx="3">
                  <c:v>0.56778379075464502</c:v>
                </c:pt>
              </c:numCache>
            </c:numRef>
          </c:val>
        </c:ser>
        <c:ser>
          <c:idx val="2"/>
          <c:order val="2"/>
          <c:tx>
            <c:strRef>
              <c:f>'4.LieuVols'!$D$26</c:f>
              <c:strCache>
                <c:ptCount val="1"/>
                <c:pt idx="0">
                  <c:v>Ensemble</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bg1">
                  <a:lumMod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'4.LieuVols'!$A$27:$A$30</c:f>
              <c:strCache>
                <c:ptCount val="4"/>
                <c:pt idx="0">
                  <c:v>Dans un autre lieu</c:v>
                </c:pt>
                <c:pt idx="1">
                  <c:v>Dans un garage ou parking fermé</c:v>
                </c:pt>
                <c:pt idx="2">
                  <c:v>Dans un parking ouvert</c:v>
                </c:pt>
                <c:pt idx="3">
                  <c:v>Dans la rue</c:v>
                </c:pt>
              </c:strCache>
            </c:strRef>
          </c:cat>
          <c:val>
            <c:numRef>
              <c:f>'4.LieuVols'!$D$27:$D$30</c:f>
              <c:numCache>
                <c:formatCode>0%</c:formatCode>
                <c:ptCount val="4"/>
                <c:pt idx="0">
                  <c:v>4.1267306584630403E-2</c:v>
                </c:pt>
                <c:pt idx="1">
                  <c:v>0.10522995188772739</c:v>
                </c:pt>
                <c:pt idx="2">
                  <c:v>0.34828739890029098</c:v>
                </c:pt>
                <c:pt idx="3">
                  <c:v>0.54123709280393895</c:v>
                </c:pt>
              </c:numCache>
            </c:numRef>
          </c:val>
        </c:ser>
        <c:dLbls>
          <c:dLblPos val="inEnd"/>
          <c:showLegendKey val="0"/>
          <c:showVal val="1"/>
          <c:showCatName val="0"/>
          <c:showSerName val="0"/>
          <c:showPercent val="0"/>
          <c:showBubbleSize val="0"/>
        </c:dLbls>
        <c:gapWidth val="60"/>
        <c:axId val="111275968"/>
        <c:axId val="111276528"/>
      </c:barChart>
      <c:catAx>
        <c:axId val="11127596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11276528"/>
        <c:crosses val="autoZero"/>
        <c:auto val="1"/>
        <c:lblAlgn val="ctr"/>
        <c:lblOffset val="100"/>
        <c:noMultiLvlLbl val="0"/>
      </c:catAx>
      <c:valAx>
        <c:axId val="111276528"/>
        <c:scaling>
          <c:orientation val="minMax"/>
          <c:max val="0.7500000000000001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11275968"/>
        <c:crosses val="autoZero"/>
        <c:crossBetween val="between"/>
        <c:majorUnit val="0.15000000000000002"/>
      </c:valAx>
      <c:spPr>
        <a:solidFill>
          <a:schemeClr val="bg1">
            <a:lumMod val="95000"/>
          </a:schemeClr>
        </a:solidFill>
        <a:ln>
          <a:solidFill>
            <a:schemeClr val="bg2">
              <a:lumMod val="90000"/>
            </a:schemeClr>
          </a:solidFill>
        </a:ln>
        <a:effectLst/>
      </c:spPr>
    </c:plotArea>
    <c:legend>
      <c:legendPos val="b"/>
      <c:layout>
        <c:manualLayout>
          <c:xMode val="edge"/>
          <c:yMode val="edge"/>
          <c:x val="0.73950459098958288"/>
          <c:y val="0.51947887171670148"/>
          <c:w val="0.20223497791764022"/>
          <c:h val="0.3131835877293070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8535597455328525"/>
          <c:y val="6.2475492888970273E-2"/>
          <c:w val="0.3762933495526003"/>
          <c:h val="0.8066683757553563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'5.ObjetsVoles'!$A$21:$A$25</c:f>
              <c:strCache>
                <c:ptCount val="5"/>
                <c:pt idx="0">
                  <c:v>Accessoires automobiles informatiques (ordinateur de bord, GPS)</c:v>
                </c:pt>
                <c:pt idx="1">
                  <c:v>Documents administratifs, clés</c:v>
                </c:pt>
                <c:pt idx="2">
                  <c:v>Argent liquide, chèques, cartes bancaires</c:v>
                </c:pt>
                <c:pt idx="3">
                  <c:v>Accessoires automobiles audio-video (autoradio, radio-cd,…)</c:v>
                </c:pt>
                <c:pt idx="4">
                  <c:v>Pièces automobiles à l'extérieur du véhicule (rétroviseur, logo de marque, roues, enjoliveur,…)</c:v>
                </c:pt>
              </c:strCache>
            </c:strRef>
          </c:cat>
          <c:val>
            <c:numRef>
              <c:f>'5.ObjetsVoles'!$B$21:$B$25</c:f>
              <c:numCache>
                <c:formatCode>0%</c:formatCode>
                <c:ptCount val="5"/>
                <c:pt idx="0">
                  <c:v>0.08</c:v>
                </c:pt>
                <c:pt idx="1">
                  <c:v>9.6028077923254906E-2</c:v>
                </c:pt>
                <c:pt idx="2">
                  <c:v>9.64511366110435E-2</c:v>
                </c:pt>
                <c:pt idx="3">
                  <c:v>0.12709957241011899</c:v>
                </c:pt>
                <c:pt idx="4">
                  <c:v>0.468319723177272</c:v>
                </c:pt>
              </c:numCache>
            </c:numRef>
          </c:val>
        </c:ser>
        <c:dLbls>
          <c:showLegendKey val="0"/>
          <c:showVal val="0"/>
          <c:showCatName val="0"/>
          <c:showSerName val="0"/>
          <c:showPercent val="0"/>
          <c:showBubbleSize val="0"/>
        </c:dLbls>
        <c:gapWidth val="100"/>
        <c:axId val="111279328"/>
        <c:axId val="249875040"/>
      </c:barChart>
      <c:catAx>
        <c:axId val="111279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9875040"/>
        <c:crosses val="autoZero"/>
        <c:auto val="1"/>
        <c:lblAlgn val="ctr"/>
        <c:lblOffset val="100"/>
        <c:noMultiLvlLbl val="0"/>
      </c:catAx>
      <c:valAx>
        <c:axId val="249875040"/>
        <c:scaling>
          <c:orientation val="minMax"/>
          <c:max val="0.60000000000000009"/>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11279328"/>
        <c:crosses val="autoZero"/>
        <c:crossBetween val="between"/>
        <c:majorUnit val="0.1"/>
      </c:valAx>
      <c:spPr>
        <a:solidFill>
          <a:schemeClr val="bg1">
            <a:lumMod val="95000"/>
          </a:schemeClr>
        </a:solidFill>
        <a:ln>
          <a:solidFill>
            <a:schemeClr val="bg2">
              <a:lumMod val="9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99587551556059E-2"/>
          <c:y val="0.17734271019137895"/>
          <c:w val="0.21930408698912635"/>
          <c:h val="0.51170953630796145"/>
        </c:manualLayout>
      </c:layout>
      <c:pieChart>
        <c:varyColors val="1"/>
        <c:ser>
          <c:idx val="0"/>
          <c:order val="0"/>
          <c:spPr>
            <a:ln>
              <a:noFill/>
            </a:ln>
            <a:effectLst/>
          </c:spPr>
          <c:dPt>
            <c:idx val="0"/>
            <c:bubble3D val="0"/>
            <c:spPr>
              <a:solidFill>
                <a:schemeClr val="accent1">
                  <a:lumMod val="50000"/>
                </a:schemeClr>
              </a:solidFill>
              <a:ln w="9525" cap="flat" cmpd="sng" algn="ctr">
                <a:noFill/>
                <a:round/>
              </a:ln>
              <a:effectLst/>
            </c:spPr>
          </c:dPt>
          <c:dPt>
            <c:idx val="1"/>
            <c:bubble3D val="0"/>
            <c:spPr>
              <a:solidFill>
                <a:schemeClr val="accent1">
                  <a:lumMod val="75000"/>
                </a:schemeClr>
              </a:solidFill>
              <a:ln w="9525" cap="flat" cmpd="sng" algn="ctr">
                <a:noFill/>
                <a:round/>
              </a:ln>
              <a:effectLst/>
            </c:spPr>
          </c:dPt>
          <c:dPt>
            <c:idx val="2"/>
            <c:bubble3D val="0"/>
            <c:spPr>
              <a:solidFill>
                <a:schemeClr val="accent1">
                  <a:lumMod val="60000"/>
                  <a:lumOff val="40000"/>
                </a:schemeClr>
              </a:solidFill>
              <a:ln w="9525" cap="flat" cmpd="sng" algn="ctr">
                <a:noFill/>
                <a:round/>
              </a:ln>
              <a:effectLst/>
            </c:spPr>
          </c:dPt>
          <c:dPt>
            <c:idx val="3"/>
            <c:bubble3D val="0"/>
            <c:spPr>
              <a:solidFill>
                <a:schemeClr val="accent2">
                  <a:lumMod val="40000"/>
                  <a:lumOff val="60000"/>
                </a:schemeClr>
              </a:solidFill>
              <a:ln w="9525" cap="flat" cmpd="sng" algn="ctr">
                <a:noFill/>
                <a:round/>
              </a:ln>
              <a:effectLst/>
            </c:spPr>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dLbl>
            <c:dLbl>
              <c:idx val="1"/>
              <c:layout>
                <c:manualLayout>
                  <c:x val="-5.871841019872516E-2"/>
                  <c:y val="4.5987314085739285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0FEFD"/>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'6.Degradations'!$A$23:$A$26</c:f>
              <c:strCache>
                <c:ptCount val="4"/>
                <c:pt idx="0">
                  <c:v>Oui, les dégradations sont importantes</c:v>
                </c:pt>
                <c:pt idx="1">
                  <c:v>Oui, les dégradations sont assez importantes</c:v>
                </c:pt>
                <c:pt idx="2">
                  <c:v>Oui, les dégradations sont peu importantes</c:v>
                </c:pt>
                <c:pt idx="3">
                  <c:v>Non, pas de dégradations</c:v>
                </c:pt>
              </c:strCache>
            </c:strRef>
          </c:cat>
          <c:val>
            <c:numRef>
              <c:f>'6.Degradations'!$C$23:$C$26</c:f>
              <c:numCache>
                <c:formatCode>0%</c:formatCode>
                <c:ptCount val="4"/>
                <c:pt idx="0">
                  <c:v>0.120189890135151</c:v>
                </c:pt>
                <c:pt idx="1">
                  <c:v>0.11473748368494301</c:v>
                </c:pt>
                <c:pt idx="2">
                  <c:v>0.137624815022341</c:v>
                </c:pt>
                <c:pt idx="3">
                  <c:v>0.62232783953830495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56830708661417328"/>
          <c:y val="0.30079255718035247"/>
          <c:w val="0.4293119610048744"/>
          <c:h val="0.44610470566179228"/>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2822312873541"/>
          <c:y val="0.17618756204697211"/>
          <c:w val="0.80898902697403785"/>
          <c:h val="0.69581439625746266"/>
        </c:manualLayout>
      </c:layout>
      <c:pieChart>
        <c:varyColors val="1"/>
        <c:ser>
          <c:idx val="0"/>
          <c:order val="0"/>
          <c:spPr>
            <a:ln>
              <a:noFill/>
            </a:ln>
          </c:spPr>
          <c:dPt>
            <c:idx val="0"/>
            <c:bubble3D val="0"/>
            <c:spPr>
              <a:solidFill>
                <a:schemeClr val="accent1">
                  <a:lumMod val="50000"/>
                </a:schemeClr>
              </a:solidFill>
              <a:ln w="9525" cap="flat" cmpd="sng" algn="ctr">
                <a:noFill/>
                <a:round/>
              </a:ln>
              <a:effectLst/>
            </c:spPr>
          </c:dPt>
          <c:dPt>
            <c:idx val="1"/>
            <c:bubble3D val="0"/>
            <c:spPr>
              <a:solidFill>
                <a:schemeClr val="accent1">
                  <a:lumMod val="75000"/>
                </a:schemeClr>
              </a:solidFill>
              <a:ln w="9525" cap="flat" cmpd="sng" algn="ctr">
                <a:noFill/>
                <a:round/>
              </a:ln>
              <a:effectLst/>
            </c:spPr>
          </c:dPt>
          <c:dPt>
            <c:idx val="2"/>
            <c:bubble3D val="0"/>
            <c:spPr>
              <a:solidFill>
                <a:schemeClr val="accent1">
                  <a:lumMod val="60000"/>
                  <a:lumOff val="40000"/>
                </a:schemeClr>
              </a:solidFill>
              <a:ln w="9525" cap="flat" cmpd="sng" algn="ctr">
                <a:noFill/>
                <a:round/>
              </a:ln>
              <a:effectLst/>
            </c:spPr>
          </c:dPt>
          <c:dPt>
            <c:idx val="3"/>
            <c:bubble3D val="0"/>
            <c:spPr>
              <a:solidFill>
                <a:schemeClr val="accent2">
                  <a:lumMod val="40000"/>
                  <a:lumOff val="60000"/>
                </a:schemeClr>
              </a:solidFill>
              <a:ln w="9525" cap="flat" cmpd="sng" algn="ctr">
                <a:noFill/>
                <a:round/>
              </a:ln>
              <a:effectLst/>
            </c:spPr>
          </c:dPt>
          <c:dLbls>
            <c:dLbl>
              <c:idx val="0"/>
              <c:layout>
                <c:manualLayout>
                  <c:x val="-5.6970732699571813E-2"/>
                  <c:y val="0.11652809527841278"/>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12037045812952628"/>
                  <c:y val="0.1145835802782716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20370385221919818"/>
                      <c:h val="0.18279569892473119"/>
                    </c:manualLayout>
                  </c15:layout>
                </c:ext>
              </c:extLst>
            </c:dLbl>
            <c:dLbl>
              <c:idx val="2"/>
              <c:layout>
                <c:manualLayout>
                  <c:x val="-0.18518532019927114"/>
                  <c:y val="-0.11956707024525161"/>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17592605418930751"/>
                  <c:y val="4.2742641040837637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'6.Degradations'!$A$23:$A$26</c:f>
              <c:strCache>
                <c:ptCount val="4"/>
                <c:pt idx="0">
                  <c:v>Oui, les dégradations sont importantes</c:v>
                </c:pt>
                <c:pt idx="1">
                  <c:v>Oui, les dégradations sont assez importantes</c:v>
                </c:pt>
                <c:pt idx="2">
                  <c:v>Oui, les dégradations sont peu importantes</c:v>
                </c:pt>
                <c:pt idx="3">
                  <c:v>Non, pas de dégradations</c:v>
                </c:pt>
              </c:strCache>
            </c:strRef>
          </c:cat>
          <c:val>
            <c:numRef>
              <c:f>'6.Degradations'!$D$23:$D$26</c:f>
              <c:numCache>
                <c:formatCode>0%</c:formatCode>
                <c:ptCount val="4"/>
                <c:pt idx="0">
                  <c:v>5.9038523438909703E-2</c:v>
                </c:pt>
                <c:pt idx="1">
                  <c:v>0.203637582336096</c:v>
                </c:pt>
                <c:pt idx="2">
                  <c:v>0.27658870250220602</c:v>
                </c:pt>
                <c:pt idx="3">
                  <c:v>0.447088576921297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0918188382845"/>
          <c:y val="4.3969352315809E-2"/>
          <c:w val="0.44575298110965422"/>
          <c:h val="0.80534067070612447"/>
        </c:manualLayout>
      </c:layout>
      <c:barChart>
        <c:barDir val="bar"/>
        <c:grouping val="stacked"/>
        <c:varyColors val="0"/>
        <c:ser>
          <c:idx val="0"/>
          <c:order val="0"/>
          <c:tx>
            <c:strRef>
              <c:f>'7.RecoursPolice'!$A$20</c:f>
              <c:strCache>
                <c:ptCount val="1"/>
                <c:pt idx="0">
                  <c:v>Ménages qui n'ont fait aucune déclaration à la police ou à la gendarmerie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'7.RecoursPolice'!$B$19:$D$19</c:f>
              <c:strCache>
                <c:ptCount val="3"/>
                <c:pt idx="0">
                  <c:v>Ensemble</c:v>
                </c:pt>
                <c:pt idx="1">
                  <c:v>Tentatives</c:v>
                </c:pt>
                <c:pt idx="2">
                  <c:v>Vols d'objets dans ou sur la voiture</c:v>
                </c:pt>
              </c:strCache>
            </c:strRef>
          </c:cat>
          <c:val>
            <c:numRef>
              <c:f>'7.RecoursPolice'!$B$20:$D$20</c:f>
              <c:numCache>
                <c:formatCode>0%</c:formatCode>
                <c:ptCount val="3"/>
                <c:pt idx="0">
                  <c:v>0.61284705572072495</c:v>
                </c:pt>
                <c:pt idx="1">
                  <c:v>0.64142516391818705</c:v>
                </c:pt>
                <c:pt idx="2">
                  <c:v>0.60981014301991798</c:v>
                </c:pt>
              </c:numCache>
            </c:numRef>
          </c:val>
        </c:ser>
        <c:ser>
          <c:idx val="1"/>
          <c:order val="1"/>
          <c:tx>
            <c:strRef>
              <c:f>'7.RecoursPolice'!$A$21</c:f>
              <c:strCache>
                <c:ptCount val="1"/>
                <c:pt idx="0">
                  <c:v>Ménages qui se sont déplacés au commissariat de police ou à la gendarmerie et qui ont déposé plainte.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'7.RecoursPolice'!$B$19:$D$19</c:f>
              <c:strCache>
                <c:ptCount val="3"/>
                <c:pt idx="0">
                  <c:v>Ensemble</c:v>
                </c:pt>
                <c:pt idx="1">
                  <c:v>Tentatives</c:v>
                </c:pt>
                <c:pt idx="2">
                  <c:v>Vols d'objets dans ou sur la voiture</c:v>
                </c:pt>
              </c:strCache>
            </c:strRef>
          </c:cat>
          <c:val>
            <c:numRef>
              <c:f>'7.RecoursPolice'!$B$21:$D$21</c:f>
              <c:numCache>
                <c:formatCode>0%</c:formatCode>
                <c:ptCount val="3"/>
                <c:pt idx="0">
                  <c:v>0.31682970493270701</c:v>
                </c:pt>
                <c:pt idx="1">
                  <c:v>0.211476639090867</c:v>
                </c:pt>
                <c:pt idx="2">
                  <c:v>0.32802504091888202</c:v>
                </c:pt>
              </c:numCache>
            </c:numRef>
          </c:val>
        </c:ser>
        <c:ser>
          <c:idx val="2"/>
          <c:order val="2"/>
          <c:tx>
            <c:strRef>
              <c:f>'7.RecoursPolice'!$A$22</c:f>
              <c:strCache>
                <c:ptCount val="1"/>
                <c:pt idx="0">
                  <c:v>Ménages qui se sont déplacés au commissariat de police ou à la gendarmerie et qui ont déposé une main courante ou ont abandonné leur démarche sur place</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'7.RecoursPolice'!$B$19:$D$19</c:f>
              <c:strCache>
                <c:ptCount val="3"/>
                <c:pt idx="0">
                  <c:v>Ensemble</c:v>
                </c:pt>
                <c:pt idx="1">
                  <c:v>Tentatives</c:v>
                </c:pt>
                <c:pt idx="2">
                  <c:v>Vols d'objets dans ou sur la voiture</c:v>
                </c:pt>
              </c:strCache>
            </c:strRef>
          </c:cat>
          <c:val>
            <c:numRef>
              <c:f>'7.RecoursPolice'!$B$22:$D$22</c:f>
              <c:numCache>
                <c:formatCode>0%</c:formatCode>
                <c:ptCount val="3"/>
                <c:pt idx="0">
                  <c:v>7.0323364222691101E-2</c:v>
                </c:pt>
                <c:pt idx="1">
                  <c:v>0.14709824899132271</c:v>
                </c:pt>
                <c:pt idx="2">
                  <c:v>6.21648215870447E-2</c:v>
                </c:pt>
              </c:numCache>
            </c:numRef>
          </c:val>
        </c:ser>
        <c:ser>
          <c:idx val="3"/>
          <c:order val="3"/>
          <c:tx>
            <c:strRef>
              <c:f>'7.RecoursPolice'!$A$23</c:f>
              <c:strCache>
                <c:ptCount val="1"/>
                <c:pt idx="0">
                  <c:v>NSP</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invertIfNegative val="0"/>
          <c:cat>
            <c:strRef>
              <c:f>'7.RecoursPolice'!$B$19:$D$19</c:f>
              <c:strCache>
                <c:ptCount val="3"/>
                <c:pt idx="0">
                  <c:v>Ensemble</c:v>
                </c:pt>
                <c:pt idx="1">
                  <c:v>Tentatives</c:v>
                </c:pt>
                <c:pt idx="2">
                  <c:v>Vols d'objets dans ou sur la voiture</c:v>
                </c:pt>
              </c:strCache>
            </c:strRef>
          </c:cat>
          <c:val>
            <c:numRef>
              <c:f>'7.RecoursPolice'!$B$23:$D$23</c:f>
              <c:numCache>
                <c:formatCode>0%</c:formatCode>
                <c:ptCount val="3"/>
                <c:pt idx="0">
                  <c:v>-1.2487612310874141E-7</c:v>
                </c:pt>
                <c:pt idx="1">
                  <c:v>-5.2000376782324054E-8</c:v>
                </c:pt>
                <c:pt idx="2">
                  <c:v>-5.5258447817507772E-9</c:v>
                </c:pt>
              </c:numCache>
            </c:numRef>
          </c:val>
        </c:ser>
        <c:dLbls>
          <c:showLegendKey val="0"/>
          <c:showVal val="0"/>
          <c:showCatName val="0"/>
          <c:showSerName val="0"/>
          <c:showPercent val="0"/>
          <c:showBubbleSize val="0"/>
        </c:dLbls>
        <c:gapWidth val="150"/>
        <c:overlap val="100"/>
        <c:axId val="249884560"/>
        <c:axId val="249885120"/>
      </c:barChart>
      <c:catAx>
        <c:axId val="249884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9885120"/>
        <c:crosses val="autoZero"/>
        <c:auto val="1"/>
        <c:lblAlgn val="ctr"/>
        <c:lblOffset val="100"/>
        <c:noMultiLvlLbl val="0"/>
      </c:catAx>
      <c:valAx>
        <c:axId val="249885120"/>
        <c:scaling>
          <c:orientation val="minMax"/>
          <c:max val="1"/>
          <c:min val="0"/>
        </c:scaling>
        <c:delete val="0"/>
        <c:axPos val="b"/>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9884560"/>
        <c:crosses val="autoZero"/>
        <c:crossBetween val="between"/>
      </c:valAx>
      <c:spPr>
        <a:solidFill>
          <a:schemeClr val="bg1">
            <a:lumMod val="95000"/>
          </a:schemeClr>
        </a:solidFill>
        <a:ln>
          <a:solidFill>
            <a:schemeClr val="bg2">
              <a:lumMod val="90000"/>
            </a:schemeClr>
          </a:solidFill>
        </a:ln>
        <a:effectLst/>
      </c:spPr>
    </c:plotArea>
    <c:legend>
      <c:legendPos val="b"/>
      <c:legendEntry>
        <c:idx val="3"/>
        <c:delete val="1"/>
      </c:legendEntry>
      <c:layout>
        <c:manualLayout>
          <c:xMode val="edge"/>
          <c:yMode val="edge"/>
          <c:x val="0.61531953878997192"/>
          <c:y val="0"/>
          <c:w val="0.38468046121002808"/>
          <c:h val="0.89784946236559138"/>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57149</xdr:rowOff>
    </xdr:from>
    <xdr:to>
      <xdr:col>7</xdr:col>
      <xdr:colOff>647699</xdr:colOff>
      <xdr:row>15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2</xdr:row>
      <xdr:rowOff>47625</xdr:rowOff>
    </xdr:from>
    <xdr:to>
      <xdr:col>2</xdr:col>
      <xdr:colOff>571500</xdr:colOff>
      <xdr:row>16</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1</xdr:row>
      <xdr:rowOff>180975</xdr:rowOff>
    </xdr:from>
    <xdr:to>
      <xdr:col>7</xdr:col>
      <xdr:colOff>38100</xdr:colOff>
      <xdr:row>12</xdr:row>
      <xdr:rowOff>66674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152400</xdr:colOff>
      <xdr:row>10</xdr:row>
      <xdr:rowOff>28575</xdr:rowOff>
    </xdr:from>
    <xdr:to>
      <xdr:col>11</xdr:col>
      <xdr:colOff>228600</xdr:colOff>
      <xdr:row>10</xdr:row>
      <xdr:rowOff>74294</xdr:rowOff>
    </xdr:to>
    <xdr:sp macro="" textlink="">
      <xdr:nvSpPr>
        <xdr:cNvPr id="4" name="ZoneTexte 3"/>
        <xdr:cNvSpPr txBox="1"/>
      </xdr:nvSpPr>
      <xdr:spPr>
        <a:xfrm>
          <a:off x="9334500" y="2162175"/>
          <a:ext cx="762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161925</xdr:colOff>
      <xdr:row>11</xdr:row>
      <xdr:rowOff>38100</xdr:rowOff>
    </xdr:from>
    <xdr:to>
      <xdr:col>7</xdr:col>
      <xdr:colOff>133350</xdr:colOff>
      <xdr:row>18</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0.41565</cdr:x>
      <cdr:y>0.00515</cdr:y>
    </cdr:from>
    <cdr:to>
      <cdr:x>0.62195</cdr:x>
      <cdr:y>0.11804</cdr:y>
    </cdr:to>
    <cdr:sp macro="" textlink="">
      <cdr:nvSpPr>
        <cdr:cNvPr id="2" name="ZoneTexte 1"/>
        <cdr:cNvSpPr txBox="1"/>
      </cdr:nvSpPr>
      <cdr:spPr>
        <a:xfrm xmlns:a="http://schemas.openxmlformats.org/drawingml/2006/main">
          <a:off x="1298570" y="12693"/>
          <a:ext cx="644522" cy="27852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tx1">
                  <a:lumMod val="50000"/>
                  <a:lumOff val="50000"/>
                </a:schemeClr>
              </a:solidFill>
            </a:rPr>
            <a:t>ZEAT</a:t>
          </a:r>
        </a:p>
      </cdr:txBody>
    </cdr:sp>
  </cdr:relSizeAnchor>
</c:userShapes>
</file>

<file path=xl/drawings/drawing12.xml><?xml version="1.0" encoding="utf-8"?>
<c:userShapes xmlns:c="http://schemas.openxmlformats.org/drawingml/2006/chart">
  <cdr:relSizeAnchor xmlns:cdr="http://schemas.openxmlformats.org/drawingml/2006/chartDrawing">
    <cdr:from>
      <cdr:x>0.36674</cdr:x>
      <cdr:y>0.01613</cdr:y>
    </cdr:from>
    <cdr:to>
      <cdr:x>0.76018</cdr:x>
      <cdr:y>0.13035</cdr:y>
    </cdr:to>
    <cdr:sp macro="" textlink="">
      <cdr:nvSpPr>
        <cdr:cNvPr id="2" name="ZoneTexte 1"/>
        <cdr:cNvSpPr txBox="1"/>
      </cdr:nvSpPr>
      <cdr:spPr>
        <a:xfrm xmlns:a="http://schemas.openxmlformats.org/drawingml/2006/main">
          <a:off x="1379818" y="28575"/>
          <a:ext cx="1480269" cy="20235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1">
                  <a:lumMod val="50000"/>
                  <a:lumOff val="50000"/>
                </a:schemeClr>
              </a:solidFill>
            </a:rPr>
            <a:t>Taille d'unité</a:t>
          </a:r>
          <a:r>
            <a:rPr lang="fr-FR" sz="1100" b="1" baseline="0">
              <a:solidFill>
                <a:schemeClr val="tx1">
                  <a:lumMod val="50000"/>
                  <a:lumOff val="50000"/>
                </a:schemeClr>
              </a:solidFill>
            </a:rPr>
            <a:t> urbaine</a:t>
          </a:r>
          <a:endParaRPr lang="fr-FR" sz="1100" b="1">
            <a:solidFill>
              <a:schemeClr val="tx1">
                <a:lumMod val="50000"/>
                <a:lumOff val="50000"/>
              </a:schemeClr>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0.60829</cdr:x>
      <cdr:y>0.125</cdr:y>
    </cdr:from>
    <cdr:to>
      <cdr:x>0.9688</cdr:x>
      <cdr:y>0.32414</cdr:y>
    </cdr:to>
    <cdr:sp macro="" textlink="">
      <cdr:nvSpPr>
        <cdr:cNvPr id="2" name="ZoneTexte 1"/>
        <cdr:cNvSpPr txBox="1"/>
      </cdr:nvSpPr>
      <cdr:spPr>
        <a:xfrm xmlns:a="http://schemas.openxmlformats.org/drawingml/2006/main">
          <a:off x="3713902" y="172641"/>
          <a:ext cx="2201124" cy="27503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1">
                  <a:lumMod val="50000"/>
                  <a:lumOff val="50000"/>
                </a:schemeClr>
              </a:solidFill>
            </a:rPr>
            <a:t>Appartenance</a:t>
          </a:r>
          <a:r>
            <a:rPr lang="fr-FR" sz="1100" b="1" baseline="0">
              <a:solidFill>
                <a:schemeClr val="tx1">
                  <a:lumMod val="50000"/>
                  <a:lumOff val="50000"/>
                </a:schemeClr>
              </a:solidFill>
            </a:rPr>
            <a:t> à une Zus</a:t>
          </a:r>
          <a:endParaRPr lang="fr-FR" sz="1100" b="1">
            <a:solidFill>
              <a:schemeClr val="tx1">
                <a:lumMod val="50000"/>
                <a:lumOff val="50000"/>
              </a:schemeClr>
            </a:solidFill>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276226</xdr:colOff>
      <xdr:row>14</xdr:row>
      <xdr:rowOff>76199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314325</xdr:colOff>
      <xdr:row>1</xdr:row>
      <xdr:rowOff>38101</xdr:rowOff>
    </xdr:from>
    <xdr:to>
      <xdr:col>7</xdr:col>
      <xdr:colOff>371475</xdr:colOff>
      <xdr:row>13</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0.4068</cdr:x>
      <cdr:y>0.04639</cdr:y>
    </cdr:from>
    <cdr:to>
      <cdr:x>0.80822</cdr:x>
      <cdr:y>0.15929</cdr:y>
    </cdr:to>
    <cdr:sp macro="" textlink="">
      <cdr:nvSpPr>
        <cdr:cNvPr id="2" name="ZoneTexte 1"/>
        <cdr:cNvSpPr txBox="1"/>
      </cdr:nvSpPr>
      <cdr:spPr>
        <a:xfrm xmlns:a="http://schemas.openxmlformats.org/drawingml/2006/main">
          <a:off x="1336806" y="117543"/>
          <a:ext cx="1319116" cy="28604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tx1">
                  <a:lumMod val="50000"/>
                  <a:lumOff val="50000"/>
                </a:schemeClr>
              </a:solidFill>
            </a:rPr>
            <a:t>Type de logement</a:t>
          </a:r>
        </a:p>
      </cdr:txBody>
    </cdr:sp>
  </cdr:relSizeAnchor>
</c:userShapes>
</file>

<file path=xl/drawings/drawing16.xml><?xml version="1.0" encoding="utf-8"?>
<c:userShapes xmlns:c="http://schemas.openxmlformats.org/drawingml/2006/chart">
  <cdr:relSizeAnchor xmlns:cdr="http://schemas.openxmlformats.org/drawingml/2006/chartDrawing">
    <cdr:from>
      <cdr:x>0.37423</cdr:x>
      <cdr:y>0.01078</cdr:y>
    </cdr:from>
    <cdr:to>
      <cdr:x>0.94785</cdr:x>
      <cdr:y>0.125</cdr:y>
    </cdr:to>
    <cdr:sp macro="" textlink="">
      <cdr:nvSpPr>
        <cdr:cNvPr id="2" name="ZoneTexte 1"/>
        <cdr:cNvSpPr txBox="1"/>
      </cdr:nvSpPr>
      <cdr:spPr>
        <a:xfrm xmlns:a="http://schemas.openxmlformats.org/drawingml/2006/main">
          <a:off x="1162050" y="26295"/>
          <a:ext cx="1781175" cy="27851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1">
                  <a:lumMod val="50000"/>
                  <a:lumOff val="50000"/>
                </a:schemeClr>
              </a:solidFill>
            </a:rPr>
            <a:t>Type d'habitat</a:t>
          </a:r>
          <a:r>
            <a:rPr lang="fr-FR" sz="1100" b="1" baseline="0">
              <a:solidFill>
                <a:schemeClr val="tx1">
                  <a:lumMod val="50000"/>
                  <a:lumOff val="50000"/>
                </a:schemeClr>
              </a:solidFill>
            </a:rPr>
            <a:t> environnant</a:t>
          </a:r>
          <a:endParaRPr lang="fr-FR" sz="1100" b="1">
            <a:solidFill>
              <a:schemeClr val="tx1">
                <a:lumMod val="50000"/>
                <a:lumOff val="50000"/>
              </a:schemeClr>
            </a:solidFil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180976</xdr:colOff>
      <xdr:row>1</xdr:row>
      <xdr:rowOff>85724</xdr:rowOff>
    </xdr:from>
    <xdr:to>
      <xdr:col>7</xdr:col>
      <xdr:colOff>0</xdr:colOff>
      <xdr:row>11</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xdr:row>
      <xdr:rowOff>133350</xdr:rowOff>
    </xdr:from>
    <xdr:to>
      <xdr:col>3</xdr:col>
      <xdr:colOff>257175</xdr:colOff>
      <xdr:row>19</xdr:row>
      <xdr:rowOff>57151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133351</xdr:colOff>
      <xdr:row>12</xdr:row>
      <xdr:rowOff>85725</xdr:rowOff>
    </xdr:from>
    <xdr:to>
      <xdr:col>7</xdr:col>
      <xdr:colOff>66675</xdr:colOff>
      <xdr:row>22</xdr:row>
      <xdr:rowOff>142876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0.13825</cdr:x>
      <cdr:y>0.02488</cdr:y>
    </cdr:from>
    <cdr:to>
      <cdr:x>0.94618</cdr:x>
      <cdr:y>0.14393</cdr:y>
    </cdr:to>
    <cdr:sp macro="" textlink="">
      <cdr:nvSpPr>
        <cdr:cNvPr id="2" name="ZoneTexte 1"/>
        <cdr:cNvSpPr txBox="1"/>
      </cdr:nvSpPr>
      <cdr:spPr>
        <a:xfrm xmlns:a="http://schemas.openxmlformats.org/drawingml/2006/main">
          <a:off x="418761" y="48812"/>
          <a:ext cx="2447178" cy="23359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Âge de la personne de référence </a:t>
          </a:r>
          <a:endParaRPr lang="fr-FR" sz="1000" b="1">
            <a:solidFill>
              <a:schemeClr val="tx1">
                <a:lumMod val="50000"/>
                <a:lumOff val="50000"/>
              </a:schemeClr>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0.1234</cdr:x>
      <cdr:y>0.00522</cdr:y>
    </cdr:from>
    <cdr:to>
      <cdr:x>0.87572</cdr:x>
      <cdr:y>0.10898</cdr:y>
    </cdr:to>
    <cdr:sp macro="" textlink="">
      <cdr:nvSpPr>
        <cdr:cNvPr id="2" name="ZoneTexte 1"/>
        <cdr:cNvSpPr txBox="1"/>
      </cdr:nvSpPr>
      <cdr:spPr>
        <a:xfrm xmlns:a="http://schemas.openxmlformats.org/drawingml/2006/main">
          <a:off x="406684" y="17104"/>
          <a:ext cx="2479392" cy="33998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Catégorie socio-professionnelle de la personne de référence </a:t>
          </a:r>
          <a:endParaRPr lang="fr-FR" sz="1000" b="1">
            <a:solidFill>
              <a:schemeClr val="tx1">
                <a:lumMod val="50000"/>
                <a:lumOff val="50000"/>
              </a:schemeClr>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0.76809</cdr:x>
      <cdr:y>0.69518</cdr:y>
    </cdr:from>
    <cdr:to>
      <cdr:x>0.89983</cdr:x>
      <cdr:y>0.7936</cdr:y>
    </cdr:to>
    <cdr:sp macro="" textlink="">
      <cdr:nvSpPr>
        <cdr:cNvPr id="2" name="ZoneTexte 1"/>
        <cdr:cNvSpPr txBox="1"/>
      </cdr:nvSpPr>
      <cdr:spPr>
        <a:xfrm xmlns:a="http://schemas.openxmlformats.org/drawingml/2006/main">
          <a:off x="4309138" y="1860663"/>
          <a:ext cx="739111" cy="263424"/>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1000" b="0">
              <a:solidFill>
                <a:schemeClr val="accent2"/>
              </a:solidFill>
            </a:rPr>
            <a:t>Tentatives </a:t>
          </a:r>
        </a:p>
      </cdr:txBody>
    </cdr:sp>
  </cdr:relSizeAnchor>
  <cdr:relSizeAnchor xmlns:cdr="http://schemas.openxmlformats.org/drawingml/2006/chartDrawing">
    <cdr:from>
      <cdr:x>0.61526</cdr:x>
      <cdr:y>0.23252</cdr:y>
    </cdr:from>
    <cdr:to>
      <cdr:x>0.97402</cdr:x>
      <cdr:y>0.3255</cdr:y>
    </cdr:to>
    <cdr:sp macro="" textlink="">
      <cdr:nvSpPr>
        <cdr:cNvPr id="3" name="ZoneTexte 1"/>
        <cdr:cNvSpPr txBox="1"/>
      </cdr:nvSpPr>
      <cdr:spPr>
        <a:xfrm xmlns:a="http://schemas.openxmlformats.org/drawingml/2006/main">
          <a:off x="3609975" y="622351"/>
          <a:ext cx="2105010" cy="248851"/>
        </a:xfrm>
        <a:prstGeom xmlns:a="http://schemas.openxmlformats.org/drawingml/2006/main" prst="rect">
          <a:avLst/>
        </a:prstGeom>
        <a:noFill xmlns:a="http://schemas.openxmlformats.org/drawingml/2006/main"/>
      </cdr:spPr>
      <cdr:txBody>
        <a:bodyPr xmlns:a="http://schemas.openxmlformats.org/drawingml/2006/main" vertOverflow="clip" horzOverflow="clip"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0">
              <a:solidFill>
                <a:schemeClr val="accent1"/>
              </a:solidFill>
            </a:rPr>
            <a:t>Vols d'objets </a:t>
          </a:r>
          <a:r>
            <a:rPr lang="fr-FR" sz="1000" b="0" baseline="0">
              <a:solidFill>
                <a:schemeClr val="accent1"/>
              </a:solidFill>
            </a:rPr>
            <a:t>dans ou sur</a:t>
          </a:r>
          <a:r>
            <a:rPr lang="fr-FR" sz="1000" b="0">
              <a:solidFill>
                <a:schemeClr val="accent1"/>
              </a:solidFill>
            </a:rPr>
            <a:t> la voiture</a:t>
          </a:r>
        </a:p>
      </cdr:txBody>
    </cdr:sp>
  </cdr:relSizeAnchor>
</c:userShapes>
</file>

<file path=xl/drawings/drawing20.xml><?xml version="1.0" encoding="utf-8"?>
<c:userShapes xmlns:c="http://schemas.openxmlformats.org/drawingml/2006/chart">
  <cdr:relSizeAnchor xmlns:cdr="http://schemas.openxmlformats.org/drawingml/2006/chartDrawing">
    <cdr:from>
      <cdr:x>0.58166</cdr:x>
      <cdr:y>0</cdr:y>
    </cdr:from>
    <cdr:to>
      <cdr:x>1</cdr:x>
      <cdr:y>0.179</cdr:y>
    </cdr:to>
    <cdr:sp macro="" textlink="">
      <cdr:nvSpPr>
        <cdr:cNvPr id="2" name="ZoneTexte 1"/>
        <cdr:cNvSpPr txBox="1"/>
      </cdr:nvSpPr>
      <cdr:spPr>
        <a:xfrm xmlns:a="http://schemas.openxmlformats.org/drawingml/2006/main">
          <a:off x="3628898" y="0"/>
          <a:ext cx="2609976" cy="35122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Quartiles de revenu</a:t>
          </a:r>
        </a:p>
        <a:p xmlns:a="http://schemas.openxmlformats.org/drawingml/2006/main">
          <a:pPr algn="ctr"/>
          <a:r>
            <a:rPr lang="fr-FR" sz="1000" b="1" baseline="0">
              <a:solidFill>
                <a:schemeClr val="tx1">
                  <a:lumMod val="50000"/>
                  <a:lumOff val="50000"/>
                </a:schemeClr>
              </a:solidFill>
            </a:rPr>
            <a:t>par unité de consommation</a:t>
          </a:r>
          <a:r>
            <a:rPr lang="fr-FR" sz="1000" b="1" baseline="30000">
              <a:solidFill>
                <a:schemeClr val="tx1">
                  <a:lumMod val="50000"/>
                  <a:lumOff val="50000"/>
                </a:schemeClr>
              </a:solidFill>
            </a:rPr>
            <a:t>2</a:t>
          </a:r>
        </a:p>
      </cdr:txBody>
    </cdr:sp>
  </cdr:relSizeAnchor>
  <cdr:relSizeAnchor xmlns:cdr="http://schemas.openxmlformats.org/drawingml/2006/chartDrawing">
    <cdr:from>
      <cdr:x>0.52672</cdr:x>
      <cdr:y>0.20874</cdr:y>
    </cdr:from>
    <cdr:to>
      <cdr:x>0.81221</cdr:x>
      <cdr:y>0.33981</cdr:y>
    </cdr:to>
    <cdr:sp macro="" textlink="">
      <cdr:nvSpPr>
        <cdr:cNvPr id="3" name="ZoneTexte 2"/>
        <cdr:cNvSpPr txBox="1"/>
      </cdr:nvSpPr>
      <cdr:spPr>
        <a:xfrm xmlns:a="http://schemas.openxmlformats.org/drawingml/2006/main">
          <a:off x="3286124" y="409574"/>
          <a:ext cx="1781176"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bg1">
                  <a:lumMod val="50000"/>
                </a:schemeClr>
              </a:solidFill>
            </a:rPr>
            <a:t>25% des</a:t>
          </a:r>
          <a:r>
            <a:rPr lang="fr-FR" sz="900" b="1" baseline="0">
              <a:solidFill>
                <a:schemeClr val="bg1">
                  <a:lumMod val="50000"/>
                </a:schemeClr>
              </a:solidFill>
            </a:rPr>
            <a:t> m</a:t>
          </a:r>
          <a:r>
            <a:rPr lang="fr-FR" sz="900" b="1">
              <a:solidFill>
                <a:schemeClr val="bg1">
                  <a:lumMod val="50000"/>
                </a:schemeClr>
              </a:solidFill>
            </a:rPr>
            <a:t>énages aux revenus...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333375</xdr:colOff>
      <xdr:row>2</xdr:row>
      <xdr:rowOff>0</xdr:rowOff>
    </xdr:from>
    <xdr:to>
      <xdr:col>5</xdr:col>
      <xdr:colOff>447675</xdr:colOff>
      <xdr:row>12</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28575</xdr:colOff>
      <xdr:row>3</xdr:row>
      <xdr:rowOff>19050</xdr:rowOff>
    </xdr:from>
    <xdr:ext cx="1983043" cy="264560"/>
    <xdr:sp macro="" textlink="">
      <xdr:nvSpPr>
        <xdr:cNvPr id="4" name="ZoneTexte 3"/>
        <xdr:cNvSpPr txBox="1"/>
      </xdr:nvSpPr>
      <xdr:spPr>
        <a:xfrm>
          <a:off x="2314575" y="628650"/>
          <a:ext cx="198304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baseline="0">
              <a:solidFill>
                <a:schemeClr val="bg1">
                  <a:lumMod val="50000"/>
                </a:schemeClr>
              </a:solidFill>
            </a:rPr>
            <a:t>Les objets volés se trouvaient :</a:t>
          </a:r>
          <a:endParaRPr lang="fr-FR" sz="1100" b="1">
            <a:solidFill>
              <a:schemeClr val="bg1">
                <a:lumMod val="50000"/>
              </a:schemeClr>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9526</xdr:rowOff>
    </xdr:from>
    <xdr:to>
      <xdr:col>6</xdr:col>
      <xdr:colOff>600074</xdr:colOff>
      <xdr:row>12</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209550</xdr:rowOff>
    </xdr:from>
    <xdr:to>
      <xdr:col>3</xdr:col>
      <xdr:colOff>752475</xdr:colOff>
      <xdr:row>11</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285750</xdr:rowOff>
    </xdr:from>
    <xdr:to>
      <xdr:col>7</xdr:col>
      <xdr:colOff>0</xdr:colOff>
      <xdr:row>12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104776</xdr:colOff>
      <xdr:row>9</xdr:row>
      <xdr:rowOff>19051</xdr:rowOff>
    </xdr:from>
    <xdr:ext cx="1352549" cy="374077"/>
    <xdr:sp macro="" textlink="">
      <xdr:nvSpPr>
        <xdr:cNvPr id="4" name="ZoneTexte 3"/>
        <xdr:cNvSpPr txBox="1"/>
      </xdr:nvSpPr>
      <xdr:spPr>
        <a:xfrm>
          <a:off x="104776" y="1866901"/>
          <a:ext cx="1352549"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a:solidFill>
                <a:schemeClr val="tx1">
                  <a:lumMod val="50000"/>
                  <a:lumOff val="50000"/>
                </a:schemeClr>
              </a:solidFill>
            </a:rPr>
            <a:t>Vols </a:t>
          </a:r>
          <a:r>
            <a:rPr lang="fr-FR" sz="900" baseline="0">
              <a:solidFill>
                <a:schemeClr val="tx1">
                  <a:lumMod val="50000"/>
                  <a:lumOff val="50000"/>
                </a:schemeClr>
              </a:solidFill>
            </a:rPr>
            <a:t> d'objets dans ou sur la voiture</a:t>
          </a:r>
          <a:endParaRPr lang="fr-FR" sz="900">
            <a:solidFill>
              <a:schemeClr val="tx1">
                <a:lumMod val="50000"/>
                <a:lumOff val="50000"/>
              </a:schemeClr>
            </a:solidFill>
          </a:endParaRPr>
        </a:p>
      </xdr:txBody>
    </xdr:sp>
    <xdr:clientData/>
  </xdr:oneCellAnchor>
  <xdr:oneCellAnchor>
    <xdr:from>
      <xdr:col>3</xdr:col>
      <xdr:colOff>695325</xdr:colOff>
      <xdr:row>0</xdr:row>
      <xdr:rowOff>266700</xdr:rowOff>
    </xdr:from>
    <xdr:ext cx="2390775" cy="577594"/>
    <xdr:sp macro="" textlink="">
      <xdr:nvSpPr>
        <xdr:cNvPr id="6" name="ZoneTexte 5"/>
        <xdr:cNvSpPr txBox="1"/>
      </xdr:nvSpPr>
      <xdr:spPr>
        <a:xfrm>
          <a:off x="2981325" y="266700"/>
          <a:ext cx="2390775" cy="577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b="1">
              <a:solidFill>
                <a:schemeClr val="bg1">
                  <a:lumMod val="50000"/>
                </a:schemeClr>
              </a:solidFill>
              <a:latin typeface="Calibri" panose="020F0502020204030204" pitchFamily="34" charset="0"/>
            </a:rPr>
            <a:t>« </a:t>
          </a:r>
          <a:r>
            <a:rPr lang="fr-FR" sz="1000" b="1">
              <a:solidFill>
                <a:schemeClr val="bg1">
                  <a:lumMod val="50000"/>
                </a:schemeClr>
              </a:solidFill>
            </a:rPr>
            <a:t>Une</a:t>
          </a:r>
          <a:r>
            <a:rPr lang="fr-FR" sz="1000" b="1" baseline="0">
              <a:solidFill>
                <a:schemeClr val="bg1">
                  <a:lumMod val="50000"/>
                </a:schemeClr>
              </a:solidFill>
            </a:rPr>
            <a:t> portière, une vitre ou tout autre élément de la voiture a-t-il été détruit ou dégradé lors du vol  (ou la tentative) ? </a:t>
          </a:r>
          <a:r>
            <a:rPr lang="fr-FR" sz="1100" b="1">
              <a:solidFill>
                <a:schemeClr val="bg1">
                  <a:lumMod val="50000"/>
                </a:schemeClr>
              </a:solidFill>
              <a:effectLst/>
              <a:latin typeface="+mn-lt"/>
              <a:ea typeface="+mn-ea"/>
              <a:cs typeface="+mn-cs"/>
            </a:rPr>
            <a:t>»</a:t>
          </a:r>
          <a:endParaRPr lang="fr-FR" sz="1000" b="1">
            <a:solidFill>
              <a:schemeClr val="bg1">
                <a:lumMod val="50000"/>
              </a:schemeClr>
            </a:solidFill>
          </a:endParaRPr>
        </a:p>
      </xdr:txBody>
    </xdr:sp>
    <xdr:clientData/>
  </xdr:oneCellAnchor>
  <xdr:twoCellAnchor>
    <xdr:from>
      <xdr:col>2</xdr:col>
      <xdr:colOff>104776</xdr:colOff>
      <xdr:row>0</xdr:row>
      <xdr:rowOff>285750</xdr:rowOff>
    </xdr:from>
    <xdr:to>
      <xdr:col>3</xdr:col>
      <xdr:colOff>714375</xdr:colOff>
      <xdr:row>10</xdr:row>
      <xdr:rowOff>19050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0.38274</cdr:x>
      <cdr:y>0.7508</cdr:y>
    </cdr:from>
    <cdr:to>
      <cdr:x>0.50888</cdr:x>
      <cdr:y>0.85281</cdr:y>
    </cdr:to>
    <cdr:sp macro="" textlink="">
      <cdr:nvSpPr>
        <cdr:cNvPr id="2" name="ZoneTexte 3"/>
        <cdr:cNvSpPr txBox="1"/>
      </cdr:nvSpPr>
      <cdr:spPr>
        <a:xfrm xmlns:a="http://schemas.openxmlformats.org/drawingml/2006/main">
          <a:off x="2041528" y="1601901"/>
          <a:ext cx="672830" cy="2176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chemeClr val="tx1">
                  <a:lumMod val="50000"/>
                  <a:lumOff val="50000"/>
                </a:schemeClr>
              </a:solidFill>
            </a:rPr>
            <a:t>Tentatives</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333375</xdr:colOff>
      <xdr:row>2</xdr:row>
      <xdr:rowOff>133350</xdr:rowOff>
    </xdr:from>
    <xdr:to>
      <xdr:col>4</xdr:col>
      <xdr:colOff>590550</xdr:colOff>
      <xdr:row>13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3</xdr:row>
      <xdr:rowOff>61912</xdr:rowOff>
    </xdr:from>
    <xdr:to>
      <xdr:col>7</xdr:col>
      <xdr:colOff>152400</xdr:colOff>
      <xdr:row>12</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52386</xdr:colOff>
      <xdr:row>0</xdr:row>
      <xdr:rowOff>400050</xdr:rowOff>
    </xdr:from>
    <xdr:to>
      <xdr:col>7</xdr:col>
      <xdr:colOff>619125</xdr:colOff>
      <xdr:row>13</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333375</xdr:colOff>
      <xdr:row>2</xdr:row>
      <xdr:rowOff>133350</xdr:rowOff>
    </xdr:from>
    <xdr:to>
      <xdr:col>4</xdr:col>
      <xdr:colOff>590550</xdr:colOff>
      <xdr:row>13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3</xdr:row>
      <xdr:rowOff>61912</xdr:rowOff>
    </xdr:from>
    <xdr:to>
      <xdr:col>7</xdr:col>
      <xdr:colOff>0</xdr:colOff>
      <xdr:row>12</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xdr:colOff>
      <xdr:row>1</xdr:row>
      <xdr:rowOff>47624</xdr:rowOff>
    </xdr:from>
    <xdr:to>
      <xdr:col>6</xdr:col>
      <xdr:colOff>742951</xdr:colOff>
      <xdr:row>12</xdr:row>
      <xdr:rowOff>114299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elene.guedj\Desktop\BureauH\Rapport%20CVS\RapportCVSHelene\ModuleCambriol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ableauREPERES"/>
      <sheetName val="2.CourbeRepères"/>
      <sheetName val="3.Profil1"/>
      <sheetName val="4.Profil2"/>
      <sheetName val="5.Profil3"/>
      <sheetName val="6.ProcedeEffraction"/>
      <sheetName val="7.Degradations"/>
      <sheetName val="8.Occupation"/>
      <sheetName val="9.Vol1"/>
      <sheetName val="10.Vol2"/>
      <sheetName val="11.RecoursPolice"/>
      <sheetName val="12.SuitesDePlainte"/>
      <sheetName val="13.RecoursAssurance"/>
      <sheetName val="DonneesPlainte"/>
      <sheetName val="DonneesReperes241016"/>
      <sheetName val="DonneesAssurance"/>
      <sheetName val="DonneesAuteurs"/>
      <sheetName val="DonneesEffraction"/>
      <sheetName val="DonneesVol"/>
      <sheetName val="DonneesProfil"/>
      <sheetName val="DonneesReperes"/>
      <sheetName val="3.ProcedeEffraction"/>
      <sheetName val="4.Degradations"/>
      <sheetName val="5.Occupation"/>
      <sheetName val="6.Vol1"/>
      <sheetName val="7.Vol2"/>
      <sheetName val="8.RecoursPolice"/>
      <sheetName val="9.SuitesDePlainte"/>
      <sheetName val="10.RecoursAssurance"/>
      <sheetName val="11.Profil1"/>
      <sheetName val="12.Profil2"/>
      <sheetName val="13.Profi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B1">
            <v>2006</v>
          </cell>
          <cell r="C1">
            <v>2007</v>
          </cell>
          <cell r="D1">
            <v>2008</v>
          </cell>
          <cell r="E1">
            <v>2009</v>
          </cell>
          <cell r="F1">
            <v>2010</v>
          </cell>
          <cell r="G1">
            <v>2011</v>
          </cell>
          <cell r="H1">
            <v>2012</v>
          </cell>
          <cell r="I1">
            <v>2013</v>
          </cell>
          <cell r="J1">
            <v>2014</v>
          </cell>
          <cell r="K1">
            <v>2015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2"/>
  <sheetViews>
    <sheetView tabSelected="1" workbookViewId="0"/>
  </sheetViews>
  <sheetFormatPr baseColWidth="10" defaultRowHeight="15" customHeight="1" x14ac:dyDescent="0.25"/>
  <cols>
    <col min="1" max="1" width="33.85546875" customWidth="1"/>
    <col min="2" max="6" width="12.7109375" customWidth="1"/>
  </cols>
  <sheetData>
    <row r="1" spans="1:7" ht="18" customHeight="1" thickBot="1" x14ac:dyDescent="0.3">
      <c r="A1" s="39" t="s">
        <v>86</v>
      </c>
      <c r="B1" s="4"/>
      <c r="C1" s="4"/>
      <c r="D1" s="4"/>
      <c r="E1" s="4"/>
      <c r="F1" s="4"/>
    </row>
    <row r="2" spans="1:7" ht="15" customHeight="1" x14ac:dyDescent="0.25">
      <c r="A2" s="7"/>
      <c r="B2" s="56">
        <v>2007</v>
      </c>
      <c r="C2" s="56">
        <v>2009</v>
      </c>
      <c r="D2" s="56">
        <v>2011</v>
      </c>
      <c r="E2" s="56">
        <v>2013</v>
      </c>
      <c r="F2" s="56">
        <v>2015</v>
      </c>
    </row>
    <row r="3" spans="1:7" ht="5.0999999999999996" customHeight="1" x14ac:dyDescent="0.25">
      <c r="A3" s="28"/>
      <c r="B3" s="29"/>
      <c r="C3" s="29"/>
      <c r="D3" s="29"/>
      <c r="E3" s="29"/>
      <c r="F3" s="29"/>
    </row>
    <row r="4" spans="1:7" ht="15" customHeight="1" x14ac:dyDescent="0.25">
      <c r="A4" s="52" t="s">
        <v>87</v>
      </c>
      <c r="B4" s="18"/>
      <c r="C4" s="18"/>
      <c r="D4" s="18"/>
      <c r="E4" s="18"/>
      <c r="F4" s="18"/>
    </row>
    <row r="5" spans="1:7" ht="15" customHeight="1" x14ac:dyDescent="0.25">
      <c r="A5" s="53" t="s">
        <v>53</v>
      </c>
      <c r="B5" s="19"/>
      <c r="C5" s="19"/>
      <c r="D5" s="19"/>
      <c r="E5" s="19"/>
      <c r="F5" s="19"/>
    </row>
    <row r="6" spans="1:7" ht="15" customHeight="1" x14ac:dyDescent="0.25">
      <c r="A6" s="50" t="s">
        <v>80</v>
      </c>
      <c r="B6" s="19">
        <v>877000</v>
      </c>
      <c r="C6" s="19">
        <v>670000</v>
      </c>
      <c r="D6" s="19">
        <v>635000</v>
      </c>
      <c r="E6" s="19">
        <v>635000</v>
      </c>
      <c r="F6" s="19">
        <v>512000</v>
      </c>
    </row>
    <row r="7" spans="1:7" ht="15" customHeight="1" x14ac:dyDescent="0.25">
      <c r="A7" s="50" t="s">
        <v>81</v>
      </c>
      <c r="B7" s="60">
        <v>3.2810569399018998</v>
      </c>
      <c r="C7" s="21">
        <v>2.4439596676182802</v>
      </c>
      <c r="D7" s="21">
        <v>2.2953338425868499</v>
      </c>
      <c r="E7" s="21">
        <v>2.2626081258527599</v>
      </c>
      <c r="F7" s="21">
        <v>1.7968800620708201</v>
      </c>
    </row>
    <row r="8" spans="1:7" ht="15" customHeight="1" x14ac:dyDescent="0.25">
      <c r="A8" s="50" t="s">
        <v>82</v>
      </c>
      <c r="B8" s="60">
        <v>3.9997768497939199</v>
      </c>
      <c r="C8" s="21">
        <v>3.0034026194285599</v>
      </c>
      <c r="D8" s="21">
        <v>2.84378551308835</v>
      </c>
      <c r="E8" s="21">
        <v>2.7904351564418</v>
      </c>
      <c r="F8" s="21">
        <v>2.2127911334507702</v>
      </c>
    </row>
    <row r="9" spans="1:7" ht="15" customHeight="1" x14ac:dyDescent="0.25">
      <c r="A9" s="53" t="s">
        <v>54</v>
      </c>
      <c r="B9" s="21"/>
      <c r="C9" s="21"/>
      <c r="D9" s="21"/>
      <c r="E9" s="21"/>
      <c r="F9" s="21"/>
    </row>
    <row r="10" spans="1:7" ht="15" customHeight="1" x14ac:dyDescent="0.25">
      <c r="A10" s="50" t="s">
        <v>80</v>
      </c>
      <c r="B10" s="19">
        <v>1022000</v>
      </c>
      <c r="C10" s="19">
        <v>755000</v>
      </c>
      <c r="D10" s="19">
        <v>694000</v>
      </c>
      <c r="E10" s="19">
        <v>713000</v>
      </c>
      <c r="F10" s="19">
        <v>547000</v>
      </c>
    </row>
    <row r="11" spans="1:7" ht="15" customHeight="1" x14ac:dyDescent="0.25">
      <c r="A11" s="50" t="s">
        <v>83</v>
      </c>
      <c r="B11" s="51">
        <f>B10/B6</f>
        <v>1.1653363740022804</v>
      </c>
      <c r="C11" s="51">
        <f t="shared" ref="C11:F11" si="0">C10/C6</f>
        <v>1.1268656716417911</v>
      </c>
      <c r="D11" s="51">
        <f t="shared" si="0"/>
        <v>1.0929133858267717</v>
      </c>
      <c r="E11" s="51">
        <f t="shared" si="0"/>
        <v>1.1228346456692913</v>
      </c>
      <c r="F11" s="51">
        <f t="shared" si="0"/>
        <v>1.068359375</v>
      </c>
      <c r="G11" s="62"/>
    </row>
    <row r="12" spans="1:7" ht="15" customHeight="1" x14ac:dyDescent="0.25">
      <c r="A12" s="50" t="s">
        <v>2</v>
      </c>
      <c r="B12" s="20">
        <v>38.218367309229997</v>
      </c>
      <c r="C12" s="20">
        <v>27.529926782435499</v>
      </c>
      <c r="D12" s="20">
        <v>25.0948575990537</v>
      </c>
      <c r="E12" s="20">
        <v>25.4145251984339</v>
      </c>
      <c r="F12" s="20">
        <v>19.184134375737901</v>
      </c>
      <c r="G12" s="62"/>
    </row>
    <row r="13" spans="1:7" ht="15" customHeight="1" x14ac:dyDescent="0.25">
      <c r="A13" s="50" t="s">
        <v>120</v>
      </c>
      <c r="B13" s="20">
        <v>47</v>
      </c>
      <c r="C13" s="20">
        <v>34</v>
      </c>
      <c r="D13" s="20">
        <v>31</v>
      </c>
      <c r="E13" s="20">
        <v>31</v>
      </c>
      <c r="F13" s="20">
        <v>24</v>
      </c>
    </row>
    <row r="14" spans="1:7" ht="5.0999999999999996" customHeight="1" x14ac:dyDescent="0.25">
      <c r="A14" s="17"/>
      <c r="B14" s="30"/>
      <c r="C14" s="30"/>
      <c r="D14" s="30"/>
      <c r="E14" s="30"/>
      <c r="F14" s="30"/>
    </row>
    <row r="15" spans="1:7" ht="15" customHeight="1" x14ac:dyDescent="0.35">
      <c r="A15" s="54" t="s">
        <v>88</v>
      </c>
      <c r="B15" s="19"/>
      <c r="C15" s="19"/>
      <c r="D15" s="19"/>
      <c r="E15" s="19"/>
      <c r="F15" s="19"/>
    </row>
    <row r="16" spans="1:7" ht="15" customHeight="1" x14ac:dyDescent="0.25">
      <c r="A16" s="55" t="s">
        <v>121</v>
      </c>
      <c r="B16" s="19"/>
      <c r="C16" s="19"/>
      <c r="D16" s="19"/>
      <c r="E16" s="19"/>
      <c r="F16" s="19"/>
    </row>
    <row r="17" spans="1:6" ht="15" customHeight="1" x14ac:dyDescent="0.25">
      <c r="A17" s="16" t="s">
        <v>80</v>
      </c>
      <c r="B17" s="27" t="s">
        <v>72</v>
      </c>
      <c r="C17" s="19">
        <v>107000</v>
      </c>
      <c r="D17" s="19">
        <v>84000</v>
      </c>
      <c r="E17" s="19">
        <v>80000</v>
      </c>
      <c r="F17" s="19">
        <v>86000</v>
      </c>
    </row>
    <row r="18" spans="1:6" ht="15" customHeight="1" x14ac:dyDescent="0.25">
      <c r="A18" s="16" t="s">
        <v>81</v>
      </c>
      <c r="B18" s="60" t="s">
        <v>72</v>
      </c>
      <c r="C18" s="21">
        <v>0.38983072850572298</v>
      </c>
      <c r="D18" s="21">
        <v>0.30294592058169301</v>
      </c>
      <c r="E18" s="21">
        <v>0.28627408189597903</v>
      </c>
      <c r="F18" s="21">
        <v>0.30031674936590302</v>
      </c>
    </row>
    <row r="19" spans="1:6" ht="15" customHeight="1" x14ac:dyDescent="0.25">
      <c r="A19" s="16" t="s">
        <v>82</v>
      </c>
      <c r="B19" s="60" t="s">
        <v>72</v>
      </c>
      <c r="C19" s="21">
        <v>0.47906626555291598</v>
      </c>
      <c r="D19" s="21">
        <v>0.37533242625329999</v>
      </c>
      <c r="E19" s="21">
        <v>0.35305683444390701</v>
      </c>
      <c r="F19" s="21">
        <v>0.36982893530343802</v>
      </c>
    </row>
    <row r="20" spans="1:6" ht="15" customHeight="1" x14ac:dyDescent="0.25">
      <c r="A20" s="55" t="s">
        <v>54</v>
      </c>
      <c r="B20" s="60"/>
      <c r="C20" s="21"/>
      <c r="D20" s="21"/>
      <c r="E20" s="21"/>
      <c r="F20" s="21"/>
    </row>
    <row r="21" spans="1:6" ht="15" customHeight="1" x14ac:dyDescent="0.25">
      <c r="A21" s="16" t="s">
        <v>80</v>
      </c>
      <c r="B21" s="27" t="s">
        <v>72</v>
      </c>
      <c r="C21" s="19">
        <v>203000</v>
      </c>
      <c r="D21" s="19">
        <v>136000</v>
      </c>
      <c r="E21" s="19">
        <v>120000</v>
      </c>
      <c r="F21" s="19">
        <v>116000</v>
      </c>
    </row>
    <row r="22" spans="1:6" ht="15" customHeight="1" x14ac:dyDescent="0.25">
      <c r="A22" s="16" t="s">
        <v>2</v>
      </c>
      <c r="B22" s="25" t="s">
        <v>72</v>
      </c>
      <c r="C22" s="20">
        <v>7.3930544542872996</v>
      </c>
      <c r="D22" s="20">
        <v>4.9355858670250896</v>
      </c>
      <c r="E22" s="20">
        <v>4.2739289475379696</v>
      </c>
      <c r="F22" s="20">
        <v>4.0610193758026298</v>
      </c>
    </row>
    <row r="23" spans="1:6" ht="15" customHeight="1" x14ac:dyDescent="0.25">
      <c r="A23" s="16" t="s">
        <v>120</v>
      </c>
      <c r="B23" s="25" t="s">
        <v>72</v>
      </c>
      <c r="C23" s="20">
        <v>9</v>
      </c>
      <c r="D23" s="20">
        <v>6</v>
      </c>
      <c r="E23" s="20">
        <v>5</v>
      </c>
      <c r="F23" s="20">
        <v>5</v>
      </c>
    </row>
    <row r="24" spans="1:6" ht="5.0999999999999996" customHeight="1" x14ac:dyDescent="0.25">
      <c r="A24" s="17"/>
      <c r="B24" s="30"/>
      <c r="C24" s="30"/>
      <c r="D24" s="30"/>
      <c r="E24" s="30"/>
      <c r="F24" s="30"/>
    </row>
    <row r="25" spans="1:6" ht="15" customHeight="1" x14ac:dyDescent="0.35">
      <c r="A25" s="57" t="s">
        <v>89</v>
      </c>
      <c r="B25" s="22"/>
      <c r="C25" s="22"/>
      <c r="D25" s="22"/>
      <c r="E25" s="22"/>
      <c r="F25" s="22"/>
    </row>
    <row r="26" spans="1:6" ht="15" customHeight="1" x14ac:dyDescent="0.3">
      <c r="A26" s="58" t="s">
        <v>53</v>
      </c>
      <c r="B26" s="23"/>
      <c r="C26" s="23"/>
      <c r="D26" s="23"/>
      <c r="E26" s="23"/>
      <c r="F26" s="23"/>
    </row>
    <row r="27" spans="1:6" ht="15" customHeight="1" x14ac:dyDescent="0.25">
      <c r="A27" s="26" t="s">
        <v>84</v>
      </c>
      <c r="B27" s="27" t="s">
        <v>72</v>
      </c>
      <c r="C27" s="27">
        <v>777000</v>
      </c>
      <c r="D27" s="27">
        <v>718000</v>
      </c>
      <c r="E27" s="27">
        <v>715000</v>
      </c>
      <c r="F27" s="27">
        <v>598000</v>
      </c>
    </row>
    <row r="28" spans="1:6" ht="15" customHeight="1" x14ac:dyDescent="0.25">
      <c r="A28" s="59" t="s">
        <v>81</v>
      </c>
      <c r="B28" s="60" t="s">
        <v>72</v>
      </c>
      <c r="C28" s="60">
        <v>2.8337903961239999</v>
      </c>
      <c r="D28" s="60">
        <v>2.5982800163126001</v>
      </c>
      <c r="E28" s="60">
        <v>2.5488822077487399</v>
      </c>
      <c r="F28" s="60">
        <v>2.0971968114367199</v>
      </c>
    </row>
    <row r="29" spans="1:6" ht="15" customHeight="1" x14ac:dyDescent="0.25">
      <c r="A29" s="65" t="s">
        <v>82</v>
      </c>
      <c r="B29" s="60" t="s">
        <v>72</v>
      </c>
      <c r="C29" s="60">
        <v>3.48246888498148</v>
      </c>
      <c r="D29" s="60">
        <v>3.2191182529724598</v>
      </c>
      <c r="E29" s="60">
        <v>3.1434919908857002</v>
      </c>
      <c r="F29" s="60">
        <v>2.5826200687542098</v>
      </c>
    </row>
    <row r="30" spans="1:6" ht="15" customHeight="1" x14ac:dyDescent="0.25">
      <c r="A30" s="36" t="s">
        <v>54</v>
      </c>
      <c r="B30" s="60"/>
      <c r="C30" s="60"/>
      <c r="D30" s="60"/>
      <c r="E30" s="60"/>
      <c r="F30" s="60"/>
    </row>
    <row r="31" spans="1:6" ht="15" customHeight="1" x14ac:dyDescent="0.25">
      <c r="A31" s="16" t="s">
        <v>84</v>
      </c>
      <c r="B31" s="27" t="s">
        <v>72</v>
      </c>
      <c r="C31" s="27">
        <v>958000</v>
      </c>
      <c r="D31" s="27">
        <v>830000</v>
      </c>
      <c r="E31" s="27">
        <v>833000</v>
      </c>
      <c r="F31" s="27">
        <v>663000</v>
      </c>
    </row>
    <row r="32" spans="1:6" ht="15" customHeight="1" x14ac:dyDescent="0.25">
      <c r="A32" s="16" t="s">
        <v>83</v>
      </c>
      <c r="B32" s="61" t="s">
        <v>72</v>
      </c>
      <c r="C32" s="61">
        <f t="shared" ref="C32:F32" si="1">C31/C27</f>
        <v>1.2329472329472329</v>
      </c>
      <c r="D32" s="61">
        <f t="shared" si="1"/>
        <v>1.1559888579387188</v>
      </c>
      <c r="E32" s="61">
        <f t="shared" si="1"/>
        <v>1.165034965034965</v>
      </c>
      <c r="F32" s="61">
        <f t="shared" si="1"/>
        <v>1.1086956521739131</v>
      </c>
    </row>
    <row r="33" spans="1:6" ht="15" customHeight="1" x14ac:dyDescent="0.25">
      <c r="A33" s="24" t="s">
        <v>2</v>
      </c>
      <c r="B33" s="25" t="s">
        <v>72</v>
      </c>
      <c r="C33" s="25">
        <v>34.922977590139197</v>
      </c>
      <c r="D33" s="25">
        <v>30.0304434660788</v>
      </c>
      <c r="E33" s="25">
        <v>29.6884541459718</v>
      </c>
      <c r="F33" s="25">
        <v>23.245153751540499</v>
      </c>
    </row>
    <row r="34" spans="1:6" ht="15" customHeight="1" x14ac:dyDescent="0.25">
      <c r="A34" s="24" t="s">
        <v>120</v>
      </c>
      <c r="B34" s="25" t="s">
        <v>72</v>
      </c>
      <c r="C34" s="25">
        <v>43</v>
      </c>
      <c r="D34" s="25">
        <v>37</v>
      </c>
      <c r="E34" s="25">
        <v>37</v>
      </c>
      <c r="F34" s="25">
        <v>29</v>
      </c>
    </row>
    <row r="35" spans="1:6" ht="5.0999999999999996" customHeight="1" x14ac:dyDescent="0.25">
      <c r="A35" s="34"/>
      <c r="B35" s="35"/>
      <c r="C35" s="35"/>
      <c r="D35" s="35"/>
      <c r="E35" s="35"/>
      <c r="F35" s="35"/>
    </row>
    <row r="36" spans="1:6" ht="15" customHeight="1" x14ac:dyDescent="0.25">
      <c r="A36" s="36" t="s">
        <v>16</v>
      </c>
      <c r="B36" s="37" t="s">
        <v>72</v>
      </c>
      <c r="C36" s="37">
        <f>C21/C31</f>
        <v>0.21189979123173278</v>
      </c>
      <c r="D36" s="37">
        <f>D21/D31</f>
        <v>0.16385542168674699</v>
      </c>
      <c r="E36" s="37">
        <f>E21/E31</f>
        <v>0.14405762304921968</v>
      </c>
      <c r="F36" s="37">
        <f>F21/F31</f>
        <v>0.17496229260935142</v>
      </c>
    </row>
    <row r="37" spans="1:6" ht="25.5" customHeight="1" x14ac:dyDescent="0.25">
      <c r="A37" s="103" t="s">
        <v>122</v>
      </c>
      <c r="B37" s="103"/>
      <c r="C37" s="103"/>
      <c r="D37" s="103"/>
      <c r="E37" s="103"/>
      <c r="F37" s="103"/>
    </row>
    <row r="38" spans="1:6" ht="15" customHeight="1" x14ac:dyDescent="0.25">
      <c r="A38" s="38" t="s">
        <v>91</v>
      </c>
      <c r="B38" s="4"/>
      <c r="C38" s="4"/>
      <c r="D38" s="4"/>
      <c r="E38" s="4"/>
      <c r="F38" s="4"/>
    </row>
    <row r="39" spans="1:6" ht="15" customHeight="1" x14ac:dyDescent="0.25">
      <c r="A39" s="10" t="s">
        <v>1</v>
      </c>
      <c r="B39" s="4"/>
      <c r="C39" s="4"/>
      <c r="D39" s="4"/>
      <c r="E39" s="4"/>
      <c r="F39" s="4"/>
    </row>
    <row r="40" spans="1:6" ht="15" customHeight="1" x14ac:dyDescent="0.25">
      <c r="A40" s="11" t="s">
        <v>6</v>
      </c>
      <c r="B40" s="4"/>
      <c r="C40" s="4"/>
      <c r="D40" s="4"/>
      <c r="E40" s="4"/>
      <c r="F40" s="4"/>
    </row>
    <row r="41" spans="1:6" ht="25.5" customHeight="1" x14ac:dyDescent="0.25">
      <c r="A41" s="102" t="s">
        <v>133</v>
      </c>
      <c r="B41" s="102"/>
      <c r="C41" s="102"/>
      <c r="D41" s="102"/>
      <c r="E41" s="102"/>
      <c r="F41" s="102"/>
    </row>
    <row r="42" spans="1:6" ht="27" customHeight="1" x14ac:dyDescent="0.3">
      <c r="A42" s="104" t="s">
        <v>123</v>
      </c>
      <c r="B42" s="104"/>
      <c r="C42" s="104"/>
      <c r="D42" s="104"/>
      <c r="E42" s="104"/>
      <c r="F42" s="104"/>
    </row>
  </sheetData>
  <mergeCells count="3">
    <mergeCell ref="A41:F41"/>
    <mergeCell ref="A37:F37"/>
    <mergeCell ref="A42:F42"/>
  </mergeCells>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13" workbookViewId="0">
      <selection activeCell="H38" sqref="H38"/>
    </sheetView>
  </sheetViews>
  <sheetFormatPr baseColWidth="10" defaultRowHeight="15" x14ac:dyDescent="0.25"/>
  <cols>
    <col min="1" max="1" width="5" customWidth="1"/>
    <col min="2" max="2" width="28.7109375" style="40" customWidth="1"/>
    <col min="8" max="8" width="8.5703125" customWidth="1"/>
  </cols>
  <sheetData>
    <row r="1" spans="1:10" s="41" customFormat="1" ht="39" customHeight="1" x14ac:dyDescent="0.35">
      <c r="A1" s="109" t="s">
        <v>130</v>
      </c>
      <c r="B1" s="109"/>
      <c r="C1" s="109"/>
      <c r="D1" s="109"/>
      <c r="E1" s="109"/>
      <c r="F1" s="109"/>
      <c r="G1" s="109"/>
      <c r="H1" s="109"/>
    </row>
    <row r="2" spans="1:10" x14ac:dyDescent="0.25">
      <c r="A2" s="4"/>
      <c r="B2" s="42"/>
      <c r="C2" s="4"/>
      <c r="D2" s="4"/>
      <c r="E2" s="4"/>
      <c r="F2" s="4"/>
      <c r="G2" s="4"/>
      <c r="H2" s="4"/>
    </row>
    <row r="3" spans="1:10" x14ac:dyDescent="0.25">
      <c r="A3" s="4"/>
      <c r="B3" s="43"/>
      <c r="C3" s="4"/>
      <c r="D3" s="4"/>
      <c r="E3" s="4"/>
      <c r="F3" s="4"/>
      <c r="G3" s="4"/>
      <c r="H3" s="4"/>
    </row>
    <row r="4" spans="1:10" x14ac:dyDescent="0.25">
      <c r="A4" s="4"/>
      <c r="B4" s="43"/>
      <c r="C4" s="4"/>
      <c r="D4" s="4"/>
      <c r="E4" s="4"/>
      <c r="F4" s="4"/>
      <c r="G4" s="4"/>
      <c r="H4" s="4"/>
    </row>
    <row r="5" spans="1:10" x14ac:dyDescent="0.25">
      <c r="A5" s="4"/>
      <c r="B5" s="43"/>
      <c r="C5" s="4"/>
      <c r="D5" s="4"/>
      <c r="E5" s="4"/>
      <c r="F5" s="4"/>
      <c r="G5" s="4"/>
      <c r="H5" s="4"/>
    </row>
    <row r="6" spans="1:10" x14ac:dyDescent="0.25">
      <c r="A6" s="4"/>
      <c r="B6" s="43"/>
      <c r="C6" s="4"/>
      <c r="D6" s="4"/>
      <c r="E6" s="4"/>
      <c r="F6" s="4"/>
      <c r="G6" s="4"/>
      <c r="H6" s="4"/>
    </row>
    <row r="7" spans="1:10" x14ac:dyDescent="0.25">
      <c r="A7" s="4"/>
      <c r="B7" s="43"/>
      <c r="C7" s="4"/>
      <c r="D7" s="4"/>
      <c r="E7" s="4"/>
      <c r="F7" s="4"/>
      <c r="G7" s="4"/>
      <c r="H7" s="4"/>
    </row>
    <row r="8" spans="1:10" x14ac:dyDescent="0.25">
      <c r="A8" s="4"/>
      <c r="B8" s="43"/>
      <c r="C8" s="4"/>
      <c r="D8" s="4"/>
      <c r="E8" s="4"/>
      <c r="F8" s="4"/>
      <c r="G8" s="4"/>
      <c r="H8" s="4"/>
    </row>
    <row r="9" spans="1:10" x14ac:dyDescent="0.25">
      <c r="A9" s="4"/>
      <c r="B9" s="43"/>
      <c r="C9" s="4"/>
      <c r="D9" s="4"/>
      <c r="E9" s="4"/>
      <c r="F9" s="4"/>
      <c r="G9" s="4"/>
      <c r="H9" s="4"/>
      <c r="J9" s="76"/>
    </row>
    <row r="10" spans="1:10" x14ac:dyDescent="0.25">
      <c r="A10" s="4"/>
      <c r="B10" s="43"/>
      <c r="C10" s="4"/>
      <c r="D10" s="4"/>
      <c r="E10" s="4"/>
      <c r="F10" s="4"/>
      <c r="G10" s="4"/>
      <c r="H10" s="4"/>
    </row>
    <row r="11" spans="1:10" x14ac:dyDescent="0.25">
      <c r="A11" s="4"/>
      <c r="B11" s="43"/>
      <c r="C11" s="4"/>
      <c r="D11" s="4"/>
      <c r="E11" s="4"/>
      <c r="F11" s="4"/>
      <c r="G11" s="4"/>
      <c r="H11" s="4"/>
    </row>
    <row r="12" spans="1:10" x14ac:dyDescent="0.25">
      <c r="A12" s="4"/>
      <c r="B12" s="43"/>
      <c r="C12" s="4"/>
      <c r="D12" s="4"/>
      <c r="E12" s="4"/>
      <c r="F12" s="4"/>
      <c r="G12" s="4"/>
      <c r="H12" s="4"/>
    </row>
    <row r="13" spans="1:10" x14ac:dyDescent="0.25">
      <c r="A13" s="4"/>
      <c r="B13" s="43"/>
      <c r="C13" s="4"/>
      <c r="D13" s="4"/>
      <c r="E13" s="4"/>
      <c r="F13" s="4"/>
      <c r="G13" s="4"/>
      <c r="H13" s="4"/>
    </row>
    <row r="14" spans="1:10" x14ac:dyDescent="0.25">
      <c r="A14" s="4"/>
      <c r="B14" s="43"/>
      <c r="C14" s="4"/>
      <c r="D14" s="4" t="s">
        <v>27</v>
      </c>
      <c r="E14" s="4"/>
      <c r="F14" s="4"/>
      <c r="G14" s="4"/>
      <c r="H14" s="4"/>
    </row>
    <row r="15" spans="1:10" x14ac:dyDescent="0.25">
      <c r="A15" s="10" t="s">
        <v>1</v>
      </c>
      <c r="C15" s="4"/>
      <c r="D15" s="4"/>
      <c r="E15" s="4"/>
      <c r="F15" s="4"/>
      <c r="G15" s="4"/>
      <c r="H15" s="4"/>
    </row>
    <row r="16" spans="1:10" x14ac:dyDescent="0.25">
      <c r="A16" s="11" t="s">
        <v>7</v>
      </c>
      <c r="B16" s="43"/>
      <c r="C16" s="4"/>
      <c r="D16" s="4"/>
      <c r="E16" s="4"/>
      <c r="F16" s="4"/>
      <c r="G16" s="4"/>
      <c r="H16" s="4"/>
    </row>
    <row r="17" spans="1:8" ht="39" customHeight="1" x14ac:dyDescent="0.25">
      <c r="A17" s="102" t="s">
        <v>131</v>
      </c>
      <c r="B17" s="102"/>
      <c r="C17" s="102"/>
      <c r="D17" s="102"/>
      <c r="E17" s="102"/>
      <c r="F17" s="102"/>
      <c r="G17" s="102"/>
      <c r="H17" s="102"/>
    </row>
    <row r="18" spans="1:8" ht="27" customHeight="1" x14ac:dyDescent="0.3">
      <c r="A18" s="110" t="s">
        <v>117</v>
      </c>
      <c r="B18" s="110"/>
      <c r="C18" s="110"/>
      <c r="D18" s="110"/>
      <c r="E18" s="110"/>
      <c r="F18" s="110"/>
      <c r="G18" s="110"/>
      <c r="H18" s="110"/>
    </row>
    <row r="22" spans="1:8" x14ac:dyDescent="0.25">
      <c r="A22" s="44" t="s">
        <v>10</v>
      </c>
      <c r="B22" s="44"/>
      <c r="C22" s="1"/>
      <c r="D22" s="1"/>
    </row>
    <row r="23" spans="1:8" x14ac:dyDescent="0.25">
      <c r="A23" s="1" t="s">
        <v>67</v>
      </c>
      <c r="B23" s="44" t="s">
        <v>39</v>
      </c>
      <c r="C23" s="1" t="s">
        <v>111</v>
      </c>
      <c r="D23" s="1" t="s">
        <v>112</v>
      </c>
    </row>
    <row r="24" spans="1:8" ht="28.5" x14ac:dyDescent="0.25">
      <c r="A24" s="77">
        <v>1</v>
      </c>
      <c r="B24" s="78" t="s">
        <v>30</v>
      </c>
      <c r="C24" s="45">
        <v>1.54E-2</v>
      </c>
      <c r="D24" s="47">
        <v>1.6299999999999999E-2</v>
      </c>
      <c r="E24" s="94"/>
      <c r="F24" s="2"/>
      <c r="G24" s="95"/>
    </row>
    <row r="25" spans="1:8" x14ac:dyDescent="0.25">
      <c r="A25" s="77">
        <v>2</v>
      </c>
      <c r="B25" s="78" t="s">
        <v>31</v>
      </c>
      <c r="C25" s="45">
        <v>2.7200000000000002E-2</v>
      </c>
      <c r="D25" s="47">
        <v>3.0899999999999997E-2</v>
      </c>
      <c r="E25" s="94"/>
      <c r="F25" s="2"/>
      <c r="G25" s="95"/>
    </row>
    <row r="26" spans="1:8" ht="42.75" x14ac:dyDescent="0.25">
      <c r="A26" s="77">
        <v>3</v>
      </c>
      <c r="B26" s="78" t="s">
        <v>32</v>
      </c>
      <c r="C26" s="45">
        <v>2.8199999999999999E-2</v>
      </c>
      <c r="D26" s="47">
        <v>3.9199999999999999E-2</v>
      </c>
      <c r="E26" s="94"/>
      <c r="F26" s="2"/>
      <c r="G26" s="95"/>
    </row>
    <row r="27" spans="1:8" ht="42.75" x14ac:dyDescent="0.25">
      <c r="A27" s="77">
        <v>4</v>
      </c>
      <c r="B27" s="78" t="s">
        <v>43</v>
      </c>
      <c r="C27" s="45">
        <v>2.9500000000000002E-2</v>
      </c>
      <c r="D27" s="47">
        <v>4.5400000000000003E-2</v>
      </c>
      <c r="E27" s="94"/>
      <c r="F27" s="2"/>
      <c r="G27" s="95"/>
    </row>
    <row r="28" spans="1:8" x14ac:dyDescent="0.25">
      <c r="A28" s="77">
        <v>5</v>
      </c>
      <c r="B28" s="78" t="s">
        <v>33</v>
      </c>
      <c r="C28" s="45">
        <v>2.58E-2</v>
      </c>
      <c r="D28" s="47"/>
      <c r="E28" s="95"/>
      <c r="F28" s="2"/>
      <c r="G28" s="95"/>
    </row>
    <row r="29" spans="1:8" x14ac:dyDescent="0.25">
      <c r="A29" s="71"/>
      <c r="B29" s="78"/>
      <c r="C29" s="47"/>
      <c r="D29" s="47"/>
      <c r="E29" s="2"/>
      <c r="F29" s="2"/>
      <c r="G29" s="2"/>
    </row>
    <row r="30" spans="1:8" x14ac:dyDescent="0.25">
      <c r="A30" s="79"/>
      <c r="B30" s="80"/>
      <c r="C30" s="47"/>
      <c r="D30" s="47"/>
      <c r="E30" s="2"/>
      <c r="F30" s="2"/>
      <c r="G30" s="2"/>
    </row>
    <row r="31" spans="1:8" x14ac:dyDescent="0.25">
      <c r="A31" s="79"/>
      <c r="B31" s="80"/>
      <c r="C31" s="47"/>
      <c r="D31" s="47"/>
      <c r="E31" s="2"/>
      <c r="F31" s="2"/>
      <c r="G31" s="2"/>
    </row>
    <row r="32" spans="1:8" x14ac:dyDescent="0.25">
      <c r="A32" s="1"/>
      <c r="B32" s="44"/>
      <c r="C32" s="48"/>
      <c r="D32" s="47"/>
      <c r="E32" s="2"/>
      <c r="F32" s="2"/>
      <c r="G32" s="2"/>
    </row>
    <row r="33" spans="1:7" x14ac:dyDescent="0.25">
      <c r="A33" s="1" t="s">
        <v>67</v>
      </c>
      <c r="B33" s="44" t="s">
        <v>40</v>
      </c>
      <c r="C33" s="48" t="s">
        <v>28</v>
      </c>
      <c r="D33" s="47"/>
      <c r="E33" s="2"/>
      <c r="F33" s="2"/>
      <c r="G33" s="2"/>
    </row>
    <row r="34" spans="1:7" ht="28.5" x14ac:dyDescent="0.25">
      <c r="A34" s="77">
        <v>1</v>
      </c>
      <c r="B34" s="78" t="s">
        <v>34</v>
      </c>
      <c r="C34" s="81">
        <v>1.04E-2</v>
      </c>
      <c r="D34" s="47">
        <v>1.11E-2</v>
      </c>
      <c r="E34" s="94"/>
      <c r="F34" s="2"/>
      <c r="G34" s="2"/>
    </row>
    <row r="35" spans="1:7" ht="28.5" x14ac:dyDescent="0.25">
      <c r="A35" s="77">
        <v>2</v>
      </c>
      <c r="B35" s="78" t="s">
        <v>35</v>
      </c>
      <c r="C35" s="81">
        <v>2.3099999999999999E-2</v>
      </c>
      <c r="D35" s="47">
        <v>2.52E-2</v>
      </c>
      <c r="E35" s="94"/>
      <c r="F35" s="2"/>
      <c r="G35" s="2"/>
    </row>
    <row r="36" spans="1:7" x14ac:dyDescent="0.25">
      <c r="A36" s="77">
        <v>3</v>
      </c>
      <c r="B36" s="78" t="s">
        <v>36</v>
      </c>
      <c r="C36" s="81">
        <v>2.81E-2</v>
      </c>
      <c r="D36" s="47">
        <v>4.2599999999999999E-2</v>
      </c>
      <c r="E36" s="94"/>
      <c r="F36" s="2"/>
      <c r="G36" s="2"/>
    </row>
    <row r="37" spans="1:7" ht="28.5" x14ac:dyDescent="0.25">
      <c r="A37" s="77">
        <v>5</v>
      </c>
      <c r="B37" s="78" t="s">
        <v>38</v>
      </c>
      <c r="C37" s="81">
        <v>2.8999999999999998E-2</v>
      </c>
      <c r="D37" s="47">
        <v>3.7400000000000003E-2</v>
      </c>
      <c r="E37" s="94"/>
      <c r="F37" s="2"/>
      <c r="G37" s="2"/>
    </row>
    <row r="38" spans="1:7" ht="28.5" x14ac:dyDescent="0.25">
      <c r="A38" s="77">
        <v>4</v>
      </c>
      <c r="B38" s="78" t="s">
        <v>37</v>
      </c>
      <c r="C38" s="81">
        <v>3.2300000000000002E-2</v>
      </c>
      <c r="D38" s="47">
        <v>4.8399999999999999E-2</v>
      </c>
      <c r="E38" s="94"/>
      <c r="F38" s="2"/>
      <c r="G38" s="2"/>
    </row>
    <row r="39" spans="1:7" x14ac:dyDescent="0.25">
      <c r="A39" s="87"/>
      <c r="B39" s="96"/>
      <c r="C39" s="97"/>
      <c r="D39" s="2"/>
      <c r="E39" s="2"/>
      <c r="F39" s="2"/>
      <c r="G39" s="2"/>
    </row>
    <row r="40" spans="1:7" x14ac:dyDescent="0.25">
      <c r="E40" s="2"/>
      <c r="F40" s="2"/>
      <c r="G40" s="2"/>
    </row>
  </sheetData>
  <sortState ref="A34:D38">
    <sortCondition ref="C34:C38"/>
  </sortState>
  <mergeCells count="3">
    <mergeCell ref="A1:H1"/>
    <mergeCell ref="A17:H17"/>
    <mergeCell ref="A18:H18"/>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workbookViewId="0">
      <selection activeCell="B51" sqref="B51"/>
    </sheetView>
  </sheetViews>
  <sheetFormatPr baseColWidth="10" defaultRowHeight="15" x14ac:dyDescent="0.25"/>
  <cols>
    <col min="1" max="1" width="6.28515625" customWidth="1"/>
    <col min="2" max="2" width="28.7109375" style="40" customWidth="1"/>
    <col min="7" max="7" width="13.85546875" customWidth="1"/>
  </cols>
  <sheetData>
    <row r="1" spans="1:7" s="41" customFormat="1" ht="46.5" customHeight="1" x14ac:dyDescent="0.35">
      <c r="A1" s="109" t="s">
        <v>110</v>
      </c>
      <c r="B1" s="109"/>
      <c r="C1" s="109"/>
      <c r="D1" s="109"/>
      <c r="E1" s="109"/>
      <c r="F1" s="109"/>
      <c r="G1" s="109"/>
    </row>
    <row r="2" spans="1:7" x14ac:dyDescent="0.25">
      <c r="A2" s="4"/>
      <c r="B2" s="42"/>
      <c r="C2" s="4"/>
      <c r="D2" s="4"/>
      <c r="E2" s="4"/>
      <c r="F2" s="4"/>
      <c r="G2" s="4"/>
    </row>
    <row r="3" spans="1:7" x14ac:dyDescent="0.25">
      <c r="A3" s="4"/>
      <c r="B3" s="43"/>
      <c r="C3" s="4"/>
      <c r="D3" s="4"/>
      <c r="E3" s="4"/>
      <c r="F3" s="4"/>
      <c r="G3" s="4"/>
    </row>
    <row r="4" spans="1:7" x14ac:dyDescent="0.25">
      <c r="A4" s="4"/>
      <c r="B4" s="43"/>
      <c r="C4" s="4"/>
      <c r="D4" s="4"/>
      <c r="E4" s="4"/>
      <c r="F4" s="4"/>
      <c r="G4" s="4"/>
    </row>
    <row r="5" spans="1:7" x14ac:dyDescent="0.25">
      <c r="A5" s="4"/>
      <c r="B5" s="43"/>
      <c r="C5" s="4"/>
      <c r="D5" s="4"/>
      <c r="E5" s="4"/>
      <c r="F5" s="4"/>
      <c r="G5" s="4"/>
    </row>
    <row r="6" spans="1:7" x14ac:dyDescent="0.25">
      <c r="A6" s="4"/>
      <c r="B6" s="43"/>
      <c r="C6" s="4"/>
      <c r="D6" s="4"/>
      <c r="E6" s="4"/>
      <c r="F6" s="4"/>
      <c r="G6" s="4"/>
    </row>
    <row r="7" spans="1:7" x14ac:dyDescent="0.25">
      <c r="A7" s="4"/>
      <c r="B7" s="43"/>
      <c r="C7" s="4"/>
      <c r="D7" s="4"/>
      <c r="E7" s="4"/>
      <c r="F7" s="4"/>
      <c r="G7" s="4"/>
    </row>
    <row r="8" spans="1:7" x14ac:dyDescent="0.25">
      <c r="A8" s="4"/>
      <c r="B8" s="43"/>
      <c r="C8" s="4"/>
      <c r="D8" s="4"/>
      <c r="E8" s="4"/>
      <c r="F8" s="4"/>
      <c r="G8" s="4"/>
    </row>
    <row r="9" spans="1:7" x14ac:dyDescent="0.25">
      <c r="A9" s="4"/>
      <c r="B9" s="43"/>
      <c r="C9" s="4"/>
      <c r="D9" s="4"/>
      <c r="E9" s="4"/>
      <c r="F9" s="4"/>
      <c r="G9" s="4"/>
    </row>
    <row r="10" spans="1:7" x14ac:dyDescent="0.25">
      <c r="A10" s="4"/>
      <c r="B10" s="43"/>
      <c r="C10" s="4"/>
      <c r="D10" s="4"/>
      <c r="E10" s="4"/>
      <c r="F10" s="4"/>
      <c r="G10" s="4"/>
    </row>
    <row r="11" spans="1:7" x14ac:dyDescent="0.25">
      <c r="A11" s="4"/>
      <c r="B11" s="43"/>
      <c r="C11" s="4"/>
      <c r="D11" s="4"/>
      <c r="E11" s="4"/>
      <c r="F11" s="4"/>
      <c r="G11" s="4"/>
    </row>
    <row r="12" spans="1:7" x14ac:dyDescent="0.25">
      <c r="A12" s="4"/>
      <c r="B12" s="43"/>
      <c r="C12" s="4"/>
      <c r="D12" s="4"/>
      <c r="E12" s="4"/>
      <c r="F12" s="4"/>
      <c r="G12" s="4"/>
    </row>
    <row r="13" spans="1:7" x14ac:dyDescent="0.25">
      <c r="A13" s="4"/>
      <c r="B13" s="43"/>
      <c r="C13" s="4"/>
      <c r="D13" s="4" t="s">
        <v>27</v>
      </c>
      <c r="E13" s="4"/>
      <c r="F13" s="4"/>
      <c r="G13" s="4"/>
    </row>
    <row r="14" spans="1:7" x14ac:dyDescent="0.25">
      <c r="A14" s="4"/>
      <c r="B14" s="43"/>
      <c r="C14" s="4"/>
      <c r="D14" s="4"/>
      <c r="E14" s="4"/>
      <c r="F14" s="4"/>
      <c r="G14" s="4"/>
    </row>
    <row r="15" spans="1:7" x14ac:dyDescent="0.25">
      <c r="A15" s="4"/>
      <c r="B15" s="43"/>
      <c r="C15" s="4"/>
      <c r="D15" s="4"/>
      <c r="E15" s="4"/>
      <c r="F15" s="4"/>
      <c r="G15" s="4"/>
    </row>
    <row r="16" spans="1:7" x14ac:dyDescent="0.25">
      <c r="A16" s="4"/>
      <c r="B16" s="43"/>
      <c r="C16" s="4"/>
      <c r="D16" s="4"/>
      <c r="E16" s="4"/>
      <c r="F16" s="4"/>
      <c r="G16" s="4"/>
    </row>
    <row r="17" spans="1:7" x14ac:dyDescent="0.25">
      <c r="A17" s="4"/>
      <c r="B17" s="43"/>
      <c r="C17" s="4"/>
      <c r="D17" s="4"/>
      <c r="E17" s="4"/>
      <c r="F17" s="4"/>
      <c r="G17" s="4"/>
    </row>
    <row r="18" spans="1:7" x14ac:dyDescent="0.25">
      <c r="A18" s="4"/>
      <c r="B18" s="43"/>
      <c r="C18" s="4"/>
      <c r="D18" s="4"/>
      <c r="E18" s="4"/>
      <c r="F18" s="4"/>
      <c r="G18" s="4"/>
    </row>
    <row r="19" spans="1:7" x14ac:dyDescent="0.25">
      <c r="A19" s="4"/>
      <c r="B19" s="43"/>
      <c r="C19" s="4"/>
      <c r="D19" s="4"/>
      <c r="E19" s="4"/>
      <c r="F19" s="4"/>
      <c r="G19" s="4"/>
    </row>
    <row r="20" spans="1:7" x14ac:dyDescent="0.25">
      <c r="A20" s="4"/>
      <c r="B20" s="43"/>
      <c r="C20" s="4"/>
      <c r="D20" s="4"/>
      <c r="E20" s="4"/>
      <c r="F20" s="4"/>
      <c r="G20" s="4"/>
    </row>
    <row r="21" spans="1:7" x14ac:dyDescent="0.25">
      <c r="A21" s="4"/>
      <c r="B21" s="43"/>
      <c r="C21" s="4"/>
      <c r="D21" s="4"/>
      <c r="E21" s="4"/>
      <c r="F21" s="4"/>
      <c r="G21" s="4"/>
    </row>
    <row r="22" spans="1:7" x14ac:dyDescent="0.25">
      <c r="A22" s="4"/>
      <c r="B22" s="43"/>
      <c r="C22" s="4"/>
      <c r="D22" s="4" t="s">
        <v>27</v>
      </c>
      <c r="E22" s="4"/>
      <c r="F22" s="4"/>
      <c r="G22" s="4"/>
    </row>
    <row r="23" spans="1:7" ht="15" customHeight="1" x14ac:dyDescent="0.3">
      <c r="A23" s="49" t="s">
        <v>52</v>
      </c>
      <c r="C23" s="4"/>
      <c r="D23" s="4"/>
      <c r="E23" s="4"/>
      <c r="F23" s="4"/>
      <c r="G23" s="4"/>
    </row>
    <row r="24" spans="1:7" ht="69.75" customHeight="1" x14ac:dyDescent="0.3">
      <c r="A24" s="110" t="s">
        <v>119</v>
      </c>
      <c r="B24" s="110"/>
      <c r="C24" s="110"/>
      <c r="D24" s="110"/>
      <c r="E24" s="110"/>
      <c r="F24" s="110"/>
      <c r="G24" s="110"/>
    </row>
    <row r="25" spans="1:7" x14ac:dyDescent="0.25">
      <c r="A25" s="10" t="s">
        <v>1</v>
      </c>
      <c r="B25" s="10"/>
      <c r="C25" s="4"/>
      <c r="D25" s="4"/>
      <c r="E25" s="4"/>
      <c r="F25" s="4"/>
      <c r="G25" s="4"/>
    </row>
    <row r="26" spans="1:7" x14ac:dyDescent="0.25">
      <c r="A26" s="11" t="s">
        <v>7</v>
      </c>
      <c r="B26" s="11"/>
      <c r="C26" s="4"/>
      <c r="D26" s="4"/>
      <c r="E26" s="4"/>
      <c r="F26" s="4"/>
      <c r="G26" s="4"/>
    </row>
    <row r="27" spans="1:7" ht="40.5" customHeight="1" x14ac:dyDescent="0.25">
      <c r="A27" s="102" t="s">
        <v>132</v>
      </c>
      <c r="B27" s="102"/>
      <c r="C27" s="102"/>
      <c r="D27" s="102"/>
      <c r="E27" s="102"/>
      <c r="F27" s="102"/>
      <c r="G27" s="102"/>
    </row>
    <row r="32" spans="1:7" x14ac:dyDescent="0.25">
      <c r="E32" s="2"/>
    </row>
    <row r="33" spans="1:5" x14ac:dyDescent="0.25">
      <c r="A33" s="68" t="s">
        <v>10</v>
      </c>
      <c r="B33" s="44"/>
      <c r="C33" s="1" t="s">
        <v>111</v>
      </c>
      <c r="D33" s="1" t="s">
        <v>112</v>
      </c>
      <c r="E33" s="2"/>
    </row>
    <row r="34" spans="1:5" x14ac:dyDescent="0.25">
      <c r="A34" s="77"/>
      <c r="B34" s="84" t="s">
        <v>44</v>
      </c>
      <c r="C34" s="85" t="s">
        <v>28</v>
      </c>
      <c r="D34" s="92"/>
      <c r="E34" s="2"/>
    </row>
    <row r="35" spans="1:5" x14ac:dyDescent="0.25">
      <c r="A35" s="77">
        <v>5</v>
      </c>
      <c r="B35" s="78" t="s">
        <v>46</v>
      </c>
      <c r="C35" s="82">
        <v>1.18E-2</v>
      </c>
      <c r="D35" s="47">
        <v>1.52E-2</v>
      </c>
      <c r="E35" s="94"/>
    </row>
    <row r="36" spans="1:5" x14ac:dyDescent="0.25">
      <c r="A36" s="77">
        <v>4</v>
      </c>
      <c r="B36" s="78" t="s">
        <v>19</v>
      </c>
      <c r="C36" s="82">
        <v>2.4700000000000003E-2</v>
      </c>
      <c r="D36" s="47">
        <v>2.81E-2</v>
      </c>
      <c r="E36" s="94"/>
    </row>
    <row r="37" spans="1:5" x14ac:dyDescent="0.25">
      <c r="A37" s="77">
        <v>2</v>
      </c>
      <c r="B37" s="78" t="s">
        <v>17</v>
      </c>
      <c r="C37" s="82">
        <v>3.1699999999999999E-2</v>
      </c>
      <c r="D37" s="47">
        <v>3.7499999999999999E-2</v>
      </c>
      <c r="E37" s="94"/>
    </row>
    <row r="38" spans="1:5" x14ac:dyDescent="0.25">
      <c r="A38" s="77">
        <v>3</v>
      </c>
      <c r="B38" s="78" t="s">
        <v>18</v>
      </c>
      <c r="C38" s="82">
        <v>3.2500000000000001E-2</v>
      </c>
      <c r="D38" s="47">
        <v>3.7400000000000003E-2</v>
      </c>
      <c r="E38" s="94"/>
    </row>
    <row r="39" spans="1:5" x14ac:dyDescent="0.25">
      <c r="A39" s="77">
        <v>1</v>
      </c>
      <c r="B39" s="78" t="s">
        <v>78</v>
      </c>
      <c r="C39" s="82">
        <v>3.9199999999999999E-2</v>
      </c>
      <c r="D39" s="47">
        <v>5.7300000000000004E-2</v>
      </c>
      <c r="E39" s="94"/>
    </row>
    <row r="40" spans="1:5" x14ac:dyDescent="0.25">
      <c r="A40" s="77"/>
      <c r="B40" s="78"/>
      <c r="C40" s="82"/>
      <c r="D40" s="47">
        <v>0</v>
      </c>
      <c r="E40" s="2"/>
    </row>
    <row r="41" spans="1:5" x14ac:dyDescent="0.25">
      <c r="A41" s="77"/>
      <c r="B41" s="77"/>
      <c r="C41" s="83"/>
      <c r="D41" s="47">
        <v>0</v>
      </c>
      <c r="E41" s="2"/>
    </row>
    <row r="42" spans="1:5" x14ac:dyDescent="0.25">
      <c r="A42" s="77"/>
      <c r="B42" s="84" t="s">
        <v>45</v>
      </c>
      <c r="C42" s="86" t="s">
        <v>28</v>
      </c>
      <c r="D42" s="47"/>
      <c r="E42" s="2"/>
    </row>
    <row r="43" spans="1:5" x14ac:dyDescent="0.25">
      <c r="A43" s="77">
        <v>6</v>
      </c>
      <c r="B43" s="78" t="s">
        <v>51</v>
      </c>
      <c r="C43" s="82">
        <v>1.1000000000000001E-2</v>
      </c>
      <c r="D43" s="47">
        <v>1.41E-2</v>
      </c>
      <c r="E43" s="94"/>
    </row>
    <row r="44" spans="1:5" x14ac:dyDescent="0.25">
      <c r="A44" s="77">
        <v>7</v>
      </c>
      <c r="B44" s="91" t="s">
        <v>118</v>
      </c>
      <c r="C44" s="83">
        <v>1.9599999999999999E-2</v>
      </c>
      <c r="D44" s="47">
        <v>4.48E-2</v>
      </c>
      <c r="E44" s="94"/>
    </row>
    <row r="45" spans="1:5" x14ac:dyDescent="0.25">
      <c r="A45" s="77">
        <v>5</v>
      </c>
      <c r="B45" s="78" t="s">
        <v>50</v>
      </c>
      <c r="C45" s="82">
        <v>2.5899999999999999E-2</v>
      </c>
      <c r="D45" s="47">
        <v>2.9900000000000003E-2</v>
      </c>
      <c r="E45" s="94"/>
    </row>
    <row r="46" spans="1:5" x14ac:dyDescent="0.25">
      <c r="A46" s="77">
        <v>4</v>
      </c>
      <c r="B46" s="78" t="s">
        <v>49</v>
      </c>
      <c r="C46" s="82">
        <v>2.75E-2</v>
      </c>
      <c r="D46" s="47">
        <v>3.4099999999999998E-2</v>
      </c>
      <c r="E46" s="94"/>
    </row>
    <row r="47" spans="1:5" ht="29.25" x14ac:dyDescent="0.25">
      <c r="A47" s="77">
        <v>1</v>
      </c>
      <c r="B47" s="78" t="s">
        <v>68</v>
      </c>
      <c r="C47" s="82">
        <v>3.3599999999999998E-2</v>
      </c>
      <c r="D47" s="47">
        <v>3.56E-2</v>
      </c>
      <c r="E47" s="94"/>
    </row>
    <row r="48" spans="1:5" x14ac:dyDescent="0.25">
      <c r="A48" s="77">
        <v>3</v>
      </c>
      <c r="B48" s="78" t="s">
        <v>48</v>
      </c>
      <c r="C48" s="82">
        <v>3.4700000000000002E-2</v>
      </c>
      <c r="D48" s="47">
        <v>3.8300000000000001E-2</v>
      </c>
      <c r="E48" s="94"/>
    </row>
    <row r="49" spans="1:5" ht="28.5" x14ac:dyDescent="0.25">
      <c r="A49" s="77">
        <v>2</v>
      </c>
      <c r="B49" s="78" t="s">
        <v>47</v>
      </c>
      <c r="C49" s="82">
        <v>3.5499999999999997E-2</v>
      </c>
      <c r="D49" s="47">
        <v>4.0800000000000003E-2</v>
      </c>
      <c r="E49" s="94"/>
    </row>
    <row r="50" spans="1:5" x14ac:dyDescent="0.25">
      <c r="A50" s="1"/>
      <c r="B50" s="44"/>
      <c r="C50" s="1"/>
      <c r="D50" s="47"/>
      <c r="E50" s="2"/>
    </row>
    <row r="51" spans="1:5" x14ac:dyDescent="0.25">
      <c r="A51" s="1"/>
      <c r="B51" s="68" t="s">
        <v>79</v>
      </c>
      <c r="C51" s="1" t="s">
        <v>28</v>
      </c>
      <c r="D51" s="47"/>
      <c r="E51" s="2"/>
    </row>
    <row r="52" spans="1:5" x14ac:dyDescent="0.25">
      <c r="A52" s="77">
        <v>4</v>
      </c>
      <c r="B52" s="44" t="s">
        <v>116</v>
      </c>
      <c r="C52" s="46">
        <v>2.53E-2</v>
      </c>
      <c r="D52" s="47">
        <v>2.87E-2</v>
      </c>
      <c r="E52" s="94"/>
    </row>
    <row r="53" spans="1:5" x14ac:dyDescent="0.25">
      <c r="A53" s="77">
        <v>3</v>
      </c>
      <c r="B53" s="44" t="s">
        <v>115</v>
      </c>
      <c r="C53" s="46">
        <v>2.5399999999999999E-2</v>
      </c>
      <c r="D53" s="47">
        <v>2.8900000000000002E-2</v>
      </c>
      <c r="E53" s="94"/>
    </row>
    <row r="54" spans="1:5" x14ac:dyDescent="0.25">
      <c r="A54" s="77">
        <v>2</v>
      </c>
      <c r="B54" s="44" t="s">
        <v>114</v>
      </c>
      <c r="C54" s="46">
        <v>2.2499999999999999E-2</v>
      </c>
      <c r="D54" s="47">
        <v>2.7799999999999998E-2</v>
      </c>
      <c r="E54" s="94"/>
    </row>
    <row r="55" spans="1:5" x14ac:dyDescent="0.25">
      <c r="A55" s="77">
        <v>1</v>
      </c>
      <c r="B55" s="44" t="s">
        <v>113</v>
      </c>
      <c r="C55" s="46">
        <v>2.1299999999999999E-2</v>
      </c>
      <c r="D55" s="47">
        <v>3.0699999999999998E-2</v>
      </c>
      <c r="E55" s="94"/>
    </row>
    <row r="56" spans="1:5" x14ac:dyDescent="0.25">
      <c r="E56" s="2"/>
    </row>
    <row r="57" spans="1:5" x14ac:dyDescent="0.25">
      <c r="E57" s="2"/>
    </row>
    <row r="58" spans="1:5" x14ac:dyDescent="0.25">
      <c r="E58" s="2"/>
    </row>
  </sheetData>
  <autoFilter ref="B42:C48">
    <sortState ref="B49:C55">
      <sortCondition ref="C49:C55"/>
    </sortState>
  </autoFilter>
  <sortState ref="A64:D67">
    <sortCondition descending="1" ref="A63"/>
  </sortState>
  <mergeCells count="3">
    <mergeCell ref="A1:G1"/>
    <mergeCell ref="A27:G27"/>
    <mergeCell ref="A24:G24"/>
  </mergeCell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D31" sqref="D31"/>
    </sheetView>
  </sheetViews>
  <sheetFormatPr baseColWidth="10" defaultRowHeight="15" x14ac:dyDescent="0.25"/>
  <cols>
    <col min="8" max="8" width="16.85546875" customWidth="1"/>
  </cols>
  <sheetData>
    <row r="1" spans="1:8" ht="24.75" customHeight="1" x14ac:dyDescent="0.25">
      <c r="A1" s="105" t="s">
        <v>92</v>
      </c>
      <c r="B1" s="105"/>
      <c r="C1" s="105"/>
      <c r="D1" s="105"/>
      <c r="E1" s="105"/>
      <c r="F1" s="105"/>
      <c r="G1" s="105"/>
      <c r="H1" s="105"/>
    </row>
    <row r="2" spans="1:8" x14ac:dyDescent="0.25">
      <c r="A2" s="4"/>
      <c r="B2" s="4"/>
      <c r="C2" s="4"/>
      <c r="D2" s="4"/>
      <c r="E2" s="4"/>
      <c r="F2" s="4"/>
      <c r="G2" s="4"/>
      <c r="H2" s="4"/>
    </row>
    <row r="3" spans="1:8" x14ac:dyDescent="0.25">
      <c r="A3" s="4"/>
      <c r="B3" s="4"/>
      <c r="C3" s="4"/>
      <c r="D3" s="4"/>
      <c r="E3" s="4"/>
      <c r="F3" s="4"/>
      <c r="G3" s="4"/>
      <c r="H3" s="4"/>
    </row>
    <row r="4" spans="1:8" x14ac:dyDescent="0.25">
      <c r="A4" s="4"/>
      <c r="B4" s="4"/>
      <c r="C4" s="4"/>
      <c r="D4" s="4"/>
      <c r="E4" s="4"/>
      <c r="F4" s="4"/>
      <c r="G4" s="4"/>
      <c r="H4" s="4"/>
    </row>
    <row r="5" spans="1:8" x14ac:dyDescent="0.25">
      <c r="A5" s="4"/>
      <c r="B5" s="4"/>
      <c r="C5" s="4"/>
      <c r="D5" s="4"/>
      <c r="E5" s="4"/>
      <c r="F5" s="4"/>
      <c r="G5" s="4"/>
      <c r="H5" s="4"/>
    </row>
    <row r="6" spans="1:8" x14ac:dyDescent="0.25">
      <c r="A6" s="4"/>
      <c r="B6" s="4"/>
      <c r="C6" s="4"/>
      <c r="D6" s="4"/>
      <c r="E6" s="4"/>
      <c r="F6" s="4"/>
      <c r="G6" s="4"/>
      <c r="H6" s="4"/>
    </row>
    <row r="7" spans="1:8" x14ac:dyDescent="0.25">
      <c r="A7" s="4"/>
      <c r="B7" s="4"/>
      <c r="C7" s="4"/>
      <c r="D7" s="4"/>
      <c r="E7" s="4"/>
      <c r="F7" s="4"/>
      <c r="G7" s="4"/>
      <c r="H7" s="4"/>
    </row>
    <row r="8" spans="1:8" x14ac:dyDescent="0.25">
      <c r="A8" s="4"/>
      <c r="B8" s="4"/>
      <c r="C8" s="4"/>
      <c r="D8" s="4"/>
      <c r="E8" s="4"/>
      <c r="F8" s="4"/>
      <c r="G8" s="4"/>
      <c r="H8" s="4"/>
    </row>
    <row r="9" spans="1:8" x14ac:dyDescent="0.25">
      <c r="A9" s="4"/>
      <c r="B9" s="4"/>
      <c r="C9" s="4"/>
      <c r="D9" s="4"/>
      <c r="E9" s="4"/>
      <c r="F9" s="4"/>
      <c r="G9" s="4"/>
      <c r="H9" s="4"/>
    </row>
    <row r="10" spans="1:8" x14ac:dyDescent="0.25">
      <c r="A10" s="4"/>
      <c r="B10" s="4"/>
      <c r="C10" s="4"/>
      <c r="D10" s="4"/>
      <c r="E10" s="4"/>
      <c r="F10" s="4"/>
      <c r="G10" s="4"/>
      <c r="H10" s="4"/>
    </row>
    <row r="11" spans="1:8" x14ac:dyDescent="0.25">
      <c r="A11" s="4"/>
      <c r="B11" s="4"/>
      <c r="C11" s="4"/>
      <c r="D11" s="4"/>
      <c r="E11" s="4"/>
      <c r="F11" s="4"/>
      <c r="G11" s="4"/>
      <c r="H11" s="4"/>
    </row>
    <row r="12" spans="1:8" x14ac:dyDescent="0.25">
      <c r="A12" s="4"/>
      <c r="B12" s="4"/>
      <c r="C12" s="4"/>
      <c r="D12" s="4"/>
      <c r="E12" s="4"/>
      <c r="F12" s="4"/>
      <c r="G12" s="4"/>
      <c r="H12" s="4"/>
    </row>
    <row r="13" spans="1:8" ht="16.5" customHeight="1" x14ac:dyDescent="0.25">
      <c r="A13" s="10"/>
      <c r="B13" s="4"/>
      <c r="C13" s="4"/>
      <c r="D13" s="4"/>
      <c r="E13" s="4"/>
      <c r="F13" s="4"/>
      <c r="G13" s="4"/>
      <c r="H13" s="4"/>
    </row>
    <row r="14" spans="1:8" ht="16.5" customHeight="1" x14ac:dyDescent="0.25">
      <c r="A14" s="10"/>
      <c r="B14" s="4"/>
      <c r="C14" s="4"/>
      <c r="D14" s="4"/>
      <c r="E14" s="4"/>
      <c r="F14" s="4"/>
      <c r="G14" s="4"/>
      <c r="H14" s="4"/>
    </row>
    <row r="15" spans="1:8" ht="16.5" customHeight="1" x14ac:dyDescent="0.25">
      <c r="A15" s="10"/>
      <c r="B15" s="4"/>
      <c r="C15" s="4"/>
      <c r="D15" s="4"/>
      <c r="E15" s="4"/>
      <c r="F15" s="4"/>
      <c r="G15" s="4"/>
      <c r="H15" s="4"/>
    </row>
    <row r="16" spans="1:8" x14ac:dyDescent="0.25">
      <c r="A16" s="10" t="s">
        <v>1</v>
      </c>
      <c r="B16" s="4"/>
      <c r="C16" s="4"/>
      <c r="D16" s="4"/>
      <c r="E16" s="4"/>
      <c r="F16" s="4"/>
      <c r="G16" s="4"/>
      <c r="H16" s="4"/>
    </row>
    <row r="17" spans="1:11" x14ac:dyDescent="0.25">
      <c r="A17" s="11" t="s">
        <v>5</v>
      </c>
      <c r="B17" s="4"/>
      <c r="C17" s="4"/>
      <c r="D17" s="4"/>
      <c r="E17" s="4"/>
      <c r="F17" s="4"/>
      <c r="G17" s="4"/>
      <c r="H17" s="4"/>
    </row>
    <row r="18" spans="1:11" x14ac:dyDescent="0.25">
      <c r="A18" s="106" t="s">
        <v>124</v>
      </c>
      <c r="B18" s="106"/>
      <c r="C18" s="106"/>
      <c r="D18" s="106"/>
      <c r="E18" s="106"/>
      <c r="F18" s="106"/>
      <c r="G18" s="106"/>
      <c r="H18" s="106"/>
    </row>
    <row r="19" spans="1:11" ht="13.5" customHeight="1" x14ac:dyDescent="0.3">
      <c r="A19" s="15" t="s">
        <v>90</v>
      </c>
      <c r="B19" s="4"/>
      <c r="C19" s="4"/>
      <c r="D19" s="4"/>
      <c r="E19" s="4"/>
      <c r="F19" s="4"/>
      <c r="G19" s="4"/>
      <c r="H19" s="4"/>
    </row>
    <row r="20" spans="1:11" ht="13.5" customHeight="1" x14ac:dyDescent="0.3">
      <c r="A20" s="15"/>
      <c r="B20" s="4"/>
      <c r="C20" s="4"/>
      <c r="D20" s="4"/>
      <c r="E20" s="4"/>
      <c r="F20" s="4"/>
      <c r="G20" s="4"/>
      <c r="H20" s="4"/>
    </row>
    <row r="21" spans="1:11" ht="13.5" customHeight="1" x14ac:dyDescent="0.3">
      <c r="A21" s="15"/>
      <c r="B21" s="4"/>
      <c r="C21" s="4"/>
      <c r="D21" s="4"/>
      <c r="E21" s="4"/>
      <c r="F21" s="4"/>
      <c r="G21" s="4"/>
      <c r="H21" s="4"/>
    </row>
    <row r="23" spans="1:11" x14ac:dyDescent="0.25">
      <c r="A23" s="1"/>
      <c r="B23" s="1">
        <v>2006</v>
      </c>
      <c r="C23" s="1">
        <v>2007</v>
      </c>
      <c r="D23" s="1">
        <v>2008</v>
      </c>
      <c r="E23" s="1">
        <v>2009</v>
      </c>
      <c r="F23" s="1">
        <v>2010</v>
      </c>
      <c r="G23" s="1">
        <v>2011</v>
      </c>
      <c r="H23" s="1">
        <v>2012</v>
      </c>
      <c r="I23" s="1">
        <v>2013</v>
      </c>
      <c r="J23" s="1">
        <v>2014</v>
      </c>
      <c r="K23" s="1">
        <v>2015</v>
      </c>
    </row>
    <row r="24" spans="1:11" x14ac:dyDescent="0.25">
      <c r="A24" s="1" t="s">
        <v>63</v>
      </c>
      <c r="B24" s="79">
        <v>1074065</v>
      </c>
      <c r="C24" s="79">
        <v>1021788</v>
      </c>
      <c r="D24" s="79">
        <v>785404.4</v>
      </c>
      <c r="E24" s="79">
        <v>754951.2</v>
      </c>
      <c r="F24" s="79">
        <v>755878.40000000002</v>
      </c>
      <c r="G24" s="79">
        <v>693929</v>
      </c>
      <c r="H24" s="79">
        <v>698970.8</v>
      </c>
      <c r="I24" s="79">
        <v>713175.9</v>
      </c>
      <c r="J24" s="79">
        <v>700686.2</v>
      </c>
      <c r="K24" s="79">
        <v>546853.4</v>
      </c>
    </row>
    <row r="25" spans="1:11" x14ac:dyDescent="0.25">
      <c r="A25" s="1" t="s">
        <v>0</v>
      </c>
      <c r="B25" s="1"/>
      <c r="C25" s="1"/>
      <c r="D25" s="79">
        <v>185287</v>
      </c>
      <c r="E25" s="79">
        <v>202739.20000000001</v>
      </c>
      <c r="F25" s="79">
        <v>117776.1</v>
      </c>
      <c r="G25" s="79">
        <v>136480</v>
      </c>
      <c r="H25" s="79">
        <v>155453.29999999999</v>
      </c>
      <c r="I25" s="79">
        <v>119933.9</v>
      </c>
      <c r="J25" s="79">
        <v>112077.9</v>
      </c>
      <c r="K25" s="79">
        <v>115761.4</v>
      </c>
    </row>
    <row r="26" spans="1:11" x14ac:dyDescent="0.25">
      <c r="A26" s="1"/>
      <c r="B26" s="1"/>
      <c r="C26" s="1"/>
      <c r="D26" s="1"/>
      <c r="E26" s="1"/>
      <c r="F26" s="1"/>
      <c r="G26" s="1"/>
      <c r="H26" s="1"/>
      <c r="I26" s="1"/>
      <c r="J26" s="1"/>
      <c r="K26" s="1"/>
    </row>
  </sheetData>
  <mergeCells count="2">
    <mergeCell ref="A1:H1"/>
    <mergeCell ref="A18:H18"/>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I21" sqref="I21"/>
    </sheetView>
  </sheetViews>
  <sheetFormatPr baseColWidth="10" defaultRowHeight="15" x14ac:dyDescent="0.25"/>
  <sheetData>
    <row r="1" spans="1:7" ht="18" x14ac:dyDescent="0.35">
      <c r="A1" s="88" t="s">
        <v>96</v>
      </c>
      <c r="B1" s="4"/>
      <c r="C1" s="4"/>
      <c r="D1" s="4"/>
      <c r="E1" s="4"/>
      <c r="F1" s="4"/>
      <c r="G1" s="4"/>
    </row>
    <row r="2" spans="1:7" x14ac:dyDescent="0.25">
      <c r="A2" s="4"/>
      <c r="B2" s="4"/>
      <c r="C2" s="4"/>
      <c r="D2" s="4"/>
      <c r="E2" s="4"/>
      <c r="F2" s="4"/>
      <c r="G2" s="4"/>
    </row>
    <row r="3" spans="1:7" x14ac:dyDescent="0.25">
      <c r="A3" s="4"/>
      <c r="B3" s="4"/>
      <c r="C3" s="4"/>
      <c r="D3" s="4"/>
      <c r="E3" s="4"/>
      <c r="F3" s="4"/>
      <c r="G3" s="4"/>
    </row>
    <row r="4" spans="1:7" x14ac:dyDescent="0.25">
      <c r="A4" s="4"/>
      <c r="B4" s="4"/>
      <c r="C4" s="4"/>
      <c r="D4" s="4"/>
      <c r="E4" s="4"/>
      <c r="F4" s="4"/>
      <c r="G4" s="4"/>
    </row>
    <row r="5" spans="1:7" x14ac:dyDescent="0.25">
      <c r="A5" s="4"/>
      <c r="B5" s="4"/>
      <c r="C5" s="4"/>
      <c r="D5" s="4"/>
      <c r="E5" s="4"/>
      <c r="F5" s="4"/>
      <c r="G5" s="4"/>
    </row>
    <row r="6" spans="1:7" x14ac:dyDescent="0.25">
      <c r="A6" s="4"/>
      <c r="B6" s="4"/>
      <c r="C6" s="4"/>
      <c r="D6" s="4"/>
      <c r="E6" s="4"/>
      <c r="F6" s="4"/>
      <c r="G6" s="4"/>
    </row>
    <row r="7" spans="1:7" x14ac:dyDescent="0.25">
      <c r="A7" s="4"/>
      <c r="B7" s="4"/>
      <c r="C7" s="4"/>
      <c r="D7" s="4"/>
      <c r="E7" s="4"/>
      <c r="F7" s="4"/>
      <c r="G7" s="4"/>
    </row>
    <row r="8" spans="1:7" x14ac:dyDescent="0.25">
      <c r="A8" s="4"/>
      <c r="B8" s="4"/>
      <c r="C8" s="4"/>
      <c r="D8" s="4"/>
      <c r="E8" s="4"/>
      <c r="F8" s="4"/>
      <c r="G8" s="4"/>
    </row>
    <row r="9" spans="1:7" x14ac:dyDescent="0.25">
      <c r="A9" s="4"/>
      <c r="B9" s="4"/>
      <c r="C9" s="4"/>
      <c r="D9" s="4"/>
      <c r="E9" s="4"/>
      <c r="F9" s="4"/>
      <c r="G9" s="4"/>
    </row>
    <row r="10" spans="1:7" x14ac:dyDescent="0.25">
      <c r="A10" s="4"/>
      <c r="B10" s="4"/>
      <c r="C10" s="4"/>
      <c r="D10" s="4"/>
      <c r="E10" s="4"/>
      <c r="F10" s="4"/>
      <c r="G10" s="4"/>
    </row>
    <row r="11" spans="1:7" x14ac:dyDescent="0.25">
      <c r="A11" s="4"/>
      <c r="B11" s="4"/>
      <c r="C11" s="4"/>
      <c r="D11" s="4"/>
      <c r="E11" s="4"/>
      <c r="F11" s="4"/>
      <c r="G11" s="4"/>
    </row>
    <row r="12" spans="1:7" x14ac:dyDescent="0.25">
      <c r="A12" s="4"/>
      <c r="B12" s="4"/>
      <c r="C12" s="4"/>
      <c r="D12" s="4"/>
      <c r="E12" s="4"/>
      <c r="F12" s="4"/>
      <c r="G12" s="4"/>
    </row>
    <row r="13" spans="1:7" x14ac:dyDescent="0.25">
      <c r="A13" s="10" t="s">
        <v>8</v>
      </c>
      <c r="B13" s="4"/>
      <c r="C13" s="4"/>
      <c r="D13" s="4"/>
      <c r="E13" s="4"/>
      <c r="F13" s="4"/>
      <c r="G13" s="4"/>
    </row>
    <row r="14" spans="1:7" x14ac:dyDescent="0.25">
      <c r="A14" s="11" t="s">
        <v>7</v>
      </c>
      <c r="B14" s="4"/>
      <c r="C14" s="4"/>
      <c r="D14" s="4"/>
      <c r="E14" s="4"/>
      <c r="F14" s="4"/>
      <c r="G14" s="4"/>
    </row>
    <row r="15" spans="1:7" x14ac:dyDescent="0.25">
      <c r="A15" s="102" t="s">
        <v>125</v>
      </c>
      <c r="B15" s="102"/>
      <c r="C15" s="102"/>
      <c r="D15" s="102"/>
      <c r="E15" s="102"/>
      <c r="F15" s="102"/>
      <c r="G15" s="102"/>
    </row>
    <row r="16" spans="1:7" x14ac:dyDescent="0.25">
      <c r="A16" s="102"/>
      <c r="B16" s="102"/>
      <c r="C16" s="102"/>
      <c r="D16" s="102"/>
      <c r="E16" s="102"/>
      <c r="F16" s="102"/>
      <c r="G16" s="102"/>
    </row>
    <row r="20" spans="1:2" x14ac:dyDescent="0.25">
      <c r="A20" s="1" t="s">
        <v>94</v>
      </c>
      <c r="B20" s="3">
        <v>0.5</v>
      </c>
    </row>
    <row r="21" spans="1:2" x14ac:dyDescent="0.25">
      <c r="A21" s="1" t="s">
        <v>93</v>
      </c>
      <c r="B21" s="3">
        <v>0.46</v>
      </c>
    </row>
    <row r="22" spans="1:2" x14ac:dyDescent="0.25">
      <c r="A22" s="1" t="s">
        <v>95</v>
      </c>
      <c r="B22" s="3">
        <v>0.04</v>
      </c>
    </row>
  </sheetData>
  <mergeCells count="1">
    <mergeCell ref="A15:G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7" workbookViewId="0">
      <selection activeCell="E25" sqref="E25:F30"/>
    </sheetView>
  </sheetViews>
  <sheetFormatPr baseColWidth="10" defaultRowHeight="15" x14ac:dyDescent="0.25"/>
  <cols>
    <col min="6" max="6" width="6.5703125" customWidth="1"/>
  </cols>
  <sheetData>
    <row r="1" spans="1:7" ht="33" customHeight="1" x14ac:dyDescent="0.25">
      <c r="A1" s="107" t="s">
        <v>97</v>
      </c>
      <c r="B1" s="107"/>
      <c r="C1" s="107"/>
      <c r="D1" s="107"/>
      <c r="E1" s="107"/>
      <c r="F1" s="107"/>
      <c r="G1" s="107"/>
    </row>
    <row r="2" spans="1:7" ht="15.75" customHeight="1" x14ac:dyDescent="0.25">
      <c r="A2" s="33"/>
      <c r="B2" s="33"/>
      <c r="C2" s="33"/>
      <c r="D2" s="33"/>
      <c r="E2" s="33"/>
      <c r="F2" s="33"/>
      <c r="G2" s="33"/>
    </row>
    <row r="3" spans="1:7" x14ac:dyDescent="0.25">
      <c r="A3" s="4"/>
      <c r="B3" s="4"/>
      <c r="C3" s="4"/>
      <c r="D3" s="4"/>
      <c r="E3" s="4"/>
      <c r="F3" s="4"/>
      <c r="G3" s="4"/>
    </row>
    <row r="4" spans="1:7" x14ac:dyDescent="0.25">
      <c r="A4" s="4"/>
      <c r="B4" s="4"/>
      <c r="C4" s="4"/>
      <c r="D4" s="4"/>
      <c r="E4" s="4"/>
      <c r="F4" s="4"/>
      <c r="G4" s="4"/>
    </row>
    <row r="5" spans="1:7" x14ac:dyDescent="0.25">
      <c r="A5" s="4"/>
      <c r="B5" s="4"/>
      <c r="C5" s="4"/>
      <c r="D5" s="4"/>
      <c r="E5" s="4"/>
      <c r="F5" s="4"/>
      <c r="G5" s="4"/>
    </row>
    <row r="6" spans="1:7" x14ac:dyDescent="0.25">
      <c r="A6" s="4"/>
      <c r="B6" s="4"/>
      <c r="C6" s="4"/>
      <c r="D6" s="4"/>
      <c r="E6" s="4"/>
      <c r="F6" s="4"/>
      <c r="G6" s="4"/>
    </row>
    <row r="7" spans="1:7" x14ac:dyDescent="0.25">
      <c r="A7" s="4"/>
      <c r="B7" s="4"/>
      <c r="C7" s="4"/>
      <c r="D7" s="4"/>
      <c r="E7" s="4"/>
      <c r="F7" s="4"/>
      <c r="G7" s="4"/>
    </row>
    <row r="8" spans="1:7" x14ac:dyDescent="0.25">
      <c r="A8" s="4"/>
      <c r="B8" s="4"/>
      <c r="C8" s="4"/>
      <c r="D8" s="4"/>
      <c r="E8" s="4"/>
      <c r="F8" s="4"/>
      <c r="G8" s="4"/>
    </row>
    <row r="9" spans="1:7" x14ac:dyDescent="0.25">
      <c r="A9" s="4"/>
      <c r="B9" s="4"/>
      <c r="C9" s="4"/>
      <c r="D9" s="4"/>
      <c r="E9" s="4"/>
      <c r="F9" s="4"/>
      <c r="G9" s="4"/>
    </row>
    <row r="10" spans="1:7" x14ac:dyDescent="0.25">
      <c r="A10" s="4"/>
      <c r="B10" s="4"/>
      <c r="C10" s="4"/>
      <c r="D10" s="4"/>
      <c r="E10" s="4"/>
      <c r="F10" s="4"/>
      <c r="G10" s="4"/>
    </row>
    <row r="11" spans="1:7" x14ac:dyDescent="0.25">
      <c r="A11" s="4"/>
      <c r="B11" s="4"/>
      <c r="C11" s="4"/>
      <c r="D11" s="4"/>
      <c r="E11" s="4"/>
      <c r="F11" s="4"/>
      <c r="G11" s="4"/>
    </row>
    <row r="12" spans="1:7" x14ac:dyDescent="0.25">
      <c r="A12" s="4"/>
      <c r="B12" s="4"/>
      <c r="C12" s="4"/>
      <c r="D12" s="4"/>
      <c r="E12" s="4"/>
      <c r="F12" s="4"/>
      <c r="G12" s="4"/>
    </row>
    <row r="13" spans="1:7" x14ac:dyDescent="0.25">
      <c r="A13" s="4"/>
      <c r="B13" s="4"/>
      <c r="C13" s="4"/>
      <c r="D13" s="4"/>
      <c r="E13" s="4"/>
      <c r="F13" s="4"/>
      <c r="G13" s="4"/>
    </row>
    <row r="14" spans="1:7" x14ac:dyDescent="0.25">
      <c r="A14" s="10" t="s">
        <v>8</v>
      </c>
      <c r="B14" s="4"/>
      <c r="C14" s="4"/>
      <c r="D14" s="4"/>
      <c r="E14" s="4"/>
      <c r="F14" s="4"/>
      <c r="G14" s="4"/>
    </row>
    <row r="15" spans="1:7" x14ac:dyDescent="0.25">
      <c r="A15" s="11" t="s">
        <v>7</v>
      </c>
      <c r="B15" s="4"/>
      <c r="C15" s="4"/>
      <c r="D15" s="4"/>
      <c r="E15" s="4"/>
      <c r="F15" s="4"/>
      <c r="G15" s="4"/>
    </row>
    <row r="16" spans="1:7" ht="14.25" customHeight="1" x14ac:dyDescent="0.25">
      <c r="A16" s="102" t="s">
        <v>98</v>
      </c>
      <c r="B16" s="102"/>
      <c r="C16" s="102"/>
      <c r="D16" s="102"/>
      <c r="E16" s="102"/>
      <c r="F16" s="102"/>
      <c r="G16" s="102"/>
    </row>
    <row r="17" spans="1:10" x14ac:dyDescent="0.25">
      <c r="A17" s="102"/>
      <c r="B17" s="102"/>
      <c r="C17" s="102"/>
      <c r="D17" s="102"/>
      <c r="E17" s="102"/>
      <c r="F17" s="102"/>
      <c r="G17" s="102"/>
    </row>
    <row r="22" spans="1:10" x14ac:dyDescent="0.25">
      <c r="A22" s="2"/>
      <c r="B22" s="2"/>
    </row>
    <row r="23" spans="1:10" x14ac:dyDescent="0.25">
      <c r="A23" s="2"/>
      <c r="B23" s="2"/>
    </row>
    <row r="24" spans="1:10" x14ac:dyDescent="0.25">
      <c r="A24" s="2"/>
      <c r="B24" s="2"/>
    </row>
    <row r="25" spans="1:10" x14ac:dyDescent="0.25">
      <c r="A25" s="1" t="s">
        <v>10</v>
      </c>
      <c r="B25" s="1"/>
      <c r="C25" s="1"/>
      <c r="D25" s="1"/>
      <c r="E25" s="2"/>
      <c r="F25" s="2"/>
      <c r="G25" s="2"/>
      <c r="H25" s="2"/>
      <c r="I25" s="2"/>
      <c r="J25" s="2"/>
    </row>
    <row r="26" spans="1:10" x14ac:dyDescent="0.25">
      <c r="A26" s="1"/>
      <c r="B26" s="1" t="s">
        <v>56</v>
      </c>
      <c r="C26" s="1" t="s">
        <v>4</v>
      </c>
      <c r="D26" s="1" t="s">
        <v>3</v>
      </c>
      <c r="E26" s="2"/>
      <c r="F26" s="2"/>
      <c r="G26" s="87"/>
      <c r="H26" s="87"/>
      <c r="I26" s="87"/>
      <c r="J26" s="87"/>
    </row>
    <row r="27" spans="1:10" x14ac:dyDescent="0.25">
      <c r="A27" s="1" t="s">
        <v>59</v>
      </c>
      <c r="B27" s="3">
        <v>7.2749610163715506E-2</v>
      </c>
      <c r="C27" s="3">
        <v>3.1654996701014397E-2</v>
      </c>
      <c r="D27" s="3">
        <v>4.1267306584630403E-2</v>
      </c>
      <c r="E27" s="2"/>
      <c r="F27" s="2"/>
      <c r="G27" s="87"/>
      <c r="H27" s="87"/>
      <c r="I27" s="87"/>
      <c r="J27" s="87"/>
    </row>
    <row r="28" spans="1:10" x14ac:dyDescent="0.25">
      <c r="A28" s="1" t="s">
        <v>60</v>
      </c>
      <c r="B28" s="3">
        <v>0.10479492484298319</v>
      </c>
      <c r="C28" s="3">
        <v>0.10932367790342799</v>
      </c>
      <c r="D28" s="3">
        <v>0.10522995188772739</v>
      </c>
      <c r="E28" s="2"/>
      <c r="F28" s="2"/>
      <c r="G28" s="87"/>
      <c r="H28" s="87"/>
      <c r="I28" s="87"/>
      <c r="J28" s="87"/>
    </row>
    <row r="29" spans="1:10" x14ac:dyDescent="0.25">
      <c r="A29" s="1" t="s">
        <v>61</v>
      </c>
      <c r="B29" s="3">
        <v>0.352085122325629</v>
      </c>
      <c r="C29" s="3">
        <v>0.31254847085092902</v>
      </c>
      <c r="D29" s="3">
        <v>0.34828739890029098</v>
      </c>
      <c r="E29" s="2"/>
      <c r="F29" s="2"/>
      <c r="G29" s="87"/>
      <c r="H29" s="87"/>
      <c r="I29" s="87"/>
      <c r="J29" s="87"/>
    </row>
    <row r="30" spans="1:10" x14ac:dyDescent="0.25">
      <c r="A30" s="1" t="s">
        <v>62</v>
      </c>
      <c r="B30" s="3">
        <v>0.53841595024087197</v>
      </c>
      <c r="C30" s="3">
        <v>0.56778379075464502</v>
      </c>
      <c r="D30" s="3">
        <v>0.54123709280393895</v>
      </c>
      <c r="E30" s="2"/>
      <c r="F30" s="2"/>
      <c r="G30" s="87"/>
      <c r="H30" s="87"/>
      <c r="I30" s="87"/>
      <c r="J30" s="87"/>
    </row>
    <row r="31" spans="1:10" x14ac:dyDescent="0.25">
      <c r="G31" s="2"/>
      <c r="H31" s="2"/>
      <c r="I31" s="2"/>
      <c r="J31" s="2"/>
    </row>
  </sheetData>
  <mergeCells count="2">
    <mergeCell ref="A1:G1"/>
    <mergeCell ref="A16:G17"/>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A16" sqref="A16"/>
    </sheetView>
  </sheetViews>
  <sheetFormatPr baseColWidth="10" defaultRowHeight="15" x14ac:dyDescent="0.25"/>
  <cols>
    <col min="1" max="1" width="42.42578125" customWidth="1"/>
    <col min="4" max="4" width="14.85546875" customWidth="1"/>
    <col min="5" max="7" width="11.42578125" style="2"/>
  </cols>
  <sheetData>
    <row r="1" spans="1:7" ht="18" x14ac:dyDescent="0.35">
      <c r="A1" s="88" t="s">
        <v>85</v>
      </c>
      <c r="B1" s="4"/>
      <c r="C1" s="4"/>
      <c r="D1" s="4"/>
    </row>
    <row r="2" spans="1:7" x14ac:dyDescent="0.25">
      <c r="A2" s="4"/>
      <c r="B2" s="4"/>
      <c r="C2" s="4"/>
      <c r="D2" s="4"/>
    </row>
    <row r="3" spans="1:7" x14ac:dyDescent="0.25">
      <c r="A3" s="4"/>
      <c r="B3" s="4"/>
      <c r="C3" s="4"/>
      <c r="D3" s="4"/>
    </row>
    <row r="4" spans="1:7" x14ac:dyDescent="0.25">
      <c r="A4" s="4"/>
      <c r="B4" s="4"/>
      <c r="C4" s="4"/>
      <c r="D4" s="4"/>
    </row>
    <row r="5" spans="1:7" x14ac:dyDescent="0.25">
      <c r="A5" s="4"/>
      <c r="B5" s="4"/>
      <c r="C5" s="4"/>
      <c r="D5" s="4"/>
    </row>
    <row r="6" spans="1:7" x14ac:dyDescent="0.25">
      <c r="A6" s="4"/>
      <c r="B6" s="4"/>
      <c r="C6" s="4"/>
      <c r="D6" s="4"/>
    </row>
    <row r="7" spans="1:7" x14ac:dyDescent="0.25">
      <c r="A7" s="4"/>
      <c r="B7" s="4"/>
      <c r="C7" s="4"/>
      <c r="D7" s="4"/>
    </row>
    <row r="8" spans="1:7" x14ac:dyDescent="0.25">
      <c r="A8" s="4"/>
      <c r="B8" s="4"/>
      <c r="C8" s="4"/>
      <c r="D8" s="4"/>
    </row>
    <row r="9" spans="1:7" x14ac:dyDescent="0.25">
      <c r="A9" s="4"/>
      <c r="B9" s="4"/>
      <c r="C9" s="4"/>
      <c r="D9" s="4"/>
    </row>
    <row r="10" spans="1:7" x14ac:dyDescent="0.25">
      <c r="A10" s="4"/>
      <c r="B10" s="4"/>
      <c r="C10" s="4"/>
      <c r="D10" s="4"/>
    </row>
    <row r="11" spans="1:7" x14ac:dyDescent="0.25">
      <c r="A11" s="4"/>
      <c r="B11" s="4"/>
      <c r="C11" s="4"/>
      <c r="D11" s="4"/>
    </row>
    <row r="12" spans="1:7" x14ac:dyDescent="0.25">
      <c r="A12" s="4"/>
      <c r="B12" s="4"/>
      <c r="C12" s="4"/>
      <c r="D12" s="4"/>
    </row>
    <row r="13" spans="1:7" x14ac:dyDescent="0.25">
      <c r="A13" s="10" t="s">
        <v>8</v>
      </c>
      <c r="B13" s="4"/>
      <c r="C13" s="4"/>
      <c r="D13" s="4"/>
    </row>
    <row r="14" spans="1:7" x14ac:dyDescent="0.25">
      <c r="A14" s="11" t="s">
        <v>7</v>
      </c>
      <c r="B14" s="4"/>
      <c r="C14" s="4"/>
      <c r="D14" s="4"/>
    </row>
    <row r="15" spans="1:7" ht="24" customHeight="1" x14ac:dyDescent="0.25">
      <c r="A15" s="102" t="s">
        <v>134</v>
      </c>
      <c r="B15" s="102"/>
      <c r="C15" s="102"/>
      <c r="D15" s="102"/>
      <c r="E15" s="89"/>
      <c r="F15" s="89"/>
      <c r="G15" s="89"/>
    </row>
    <row r="16" spans="1:7" ht="15.75" x14ac:dyDescent="0.3">
      <c r="A16" s="15" t="s">
        <v>126</v>
      </c>
      <c r="B16" s="15"/>
      <c r="C16" s="15"/>
      <c r="D16" s="15"/>
    </row>
    <row r="19" spans="1:7" x14ac:dyDescent="0.25">
      <c r="A19" s="1"/>
      <c r="B19" s="79" t="s">
        <v>69</v>
      </c>
      <c r="C19" s="87"/>
      <c r="D19" s="87"/>
    </row>
    <row r="20" spans="1:7" x14ac:dyDescent="0.25">
      <c r="A20" s="1"/>
      <c r="B20" s="79"/>
      <c r="C20" s="87"/>
      <c r="D20" s="87"/>
    </row>
    <row r="21" spans="1:7" x14ac:dyDescent="0.25">
      <c r="A21" s="1" t="s">
        <v>101</v>
      </c>
      <c r="B21" s="93">
        <v>0.08</v>
      </c>
      <c r="C21" s="87"/>
      <c r="D21" s="87"/>
    </row>
    <row r="22" spans="1:7" x14ac:dyDescent="0.25">
      <c r="A22" s="79" t="s">
        <v>70</v>
      </c>
      <c r="B22" s="93">
        <v>9.6028077923254906E-2</v>
      </c>
      <c r="C22" s="87"/>
      <c r="D22" s="87"/>
      <c r="F22" s="87"/>
      <c r="G22" s="87"/>
    </row>
    <row r="23" spans="1:7" x14ac:dyDescent="0.25">
      <c r="A23" s="79" t="s">
        <v>71</v>
      </c>
      <c r="B23" s="93">
        <v>9.64511366110435E-2</v>
      </c>
      <c r="C23" s="87"/>
      <c r="D23" s="87"/>
      <c r="F23" s="87"/>
      <c r="G23" s="87"/>
    </row>
    <row r="24" spans="1:7" x14ac:dyDescent="0.25">
      <c r="A24" s="79" t="s">
        <v>100</v>
      </c>
      <c r="B24" s="93">
        <v>0.12709957241011899</v>
      </c>
      <c r="C24" s="87"/>
      <c r="D24" s="87"/>
      <c r="F24" s="87"/>
      <c r="G24" s="87"/>
    </row>
    <row r="25" spans="1:7" x14ac:dyDescent="0.25">
      <c r="A25" s="79" t="s">
        <v>99</v>
      </c>
      <c r="B25" s="93">
        <v>0.468319723177272</v>
      </c>
      <c r="C25" s="87"/>
      <c r="D25" s="87"/>
      <c r="F25" s="87"/>
      <c r="G25" s="87"/>
    </row>
    <row r="26" spans="1:7" x14ac:dyDescent="0.25">
      <c r="A26" s="1"/>
      <c r="B26" s="1"/>
      <c r="F26" s="87"/>
      <c r="G26" s="87"/>
    </row>
    <row r="27" spans="1:7" x14ac:dyDescent="0.25">
      <c r="F27" s="87"/>
      <c r="G27" s="87"/>
    </row>
    <row r="28" spans="1:7" x14ac:dyDescent="0.25">
      <c r="F28" s="87"/>
      <c r="G28" s="87"/>
    </row>
    <row r="29" spans="1:7" x14ac:dyDescent="0.25">
      <c r="F29" s="87"/>
      <c r="G29" s="87"/>
    </row>
    <row r="30" spans="1:7" x14ac:dyDescent="0.25">
      <c r="F30" s="87"/>
      <c r="G30" s="87"/>
    </row>
    <row r="31" spans="1:7" x14ac:dyDescent="0.25">
      <c r="F31" s="87"/>
      <c r="G31" s="87"/>
    </row>
    <row r="32" spans="1:7" x14ac:dyDescent="0.25">
      <c r="F32" s="87"/>
      <c r="G32" s="87"/>
    </row>
    <row r="33" spans="6:7" x14ac:dyDescent="0.25">
      <c r="F33" s="87"/>
      <c r="G33" s="87"/>
    </row>
    <row r="34" spans="6:7" x14ac:dyDescent="0.25">
      <c r="F34" s="87"/>
      <c r="G34" s="87"/>
    </row>
    <row r="35" spans="6:7" x14ac:dyDescent="0.25">
      <c r="F35" s="87"/>
      <c r="G35" s="87"/>
    </row>
  </sheetData>
  <sortState ref="A22:D35">
    <sortCondition ref="B22:B35"/>
  </sortState>
  <mergeCells count="1">
    <mergeCell ref="A15:D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H29" sqref="H29"/>
    </sheetView>
  </sheetViews>
  <sheetFormatPr baseColWidth="10" defaultRowHeight="15" x14ac:dyDescent="0.25"/>
  <cols>
    <col min="9" max="9" width="19.28515625" customWidth="1"/>
  </cols>
  <sheetData>
    <row r="1" spans="1:12" ht="25.5" customHeight="1" x14ac:dyDescent="0.25">
      <c r="A1" s="107" t="s">
        <v>57</v>
      </c>
      <c r="B1" s="107"/>
      <c r="C1" s="107"/>
      <c r="D1" s="107"/>
      <c r="E1" s="107"/>
      <c r="F1" s="107"/>
      <c r="G1" s="107"/>
    </row>
    <row r="2" spans="1:12" x14ac:dyDescent="0.25">
      <c r="A2" s="4"/>
      <c r="B2" s="4"/>
      <c r="C2" s="4"/>
      <c r="D2" s="4"/>
      <c r="E2" s="4"/>
      <c r="F2" s="4"/>
      <c r="G2" s="4"/>
    </row>
    <row r="3" spans="1:12" x14ac:dyDescent="0.25">
      <c r="A3" s="4"/>
      <c r="B3" s="4"/>
      <c r="C3" s="4"/>
      <c r="D3" s="4"/>
      <c r="E3" s="4"/>
      <c r="F3" s="4"/>
      <c r="G3" s="4"/>
    </row>
    <row r="4" spans="1:12" x14ac:dyDescent="0.25">
      <c r="A4" s="4"/>
      <c r="B4" s="4"/>
      <c r="C4" s="4"/>
      <c r="D4" s="4"/>
      <c r="E4" s="4"/>
      <c r="F4" s="4"/>
      <c r="G4" s="4"/>
      <c r="I4" s="87"/>
      <c r="J4" s="87"/>
      <c r="K4" s="87"/>
      <c r="L4" s="87"/>
    </row>
    <row r="5" spans="1:12" x14ac:dyDescent="0.25">
      <c r="A5" s="4"/>
      <c r="B5" s="4"/>
      <c r="C5" s="4"/>
      <c r="D5" s="4"/>
      <c r="E5" s="4"/>
      <c r="F5" s="4"/>
      <c r="G5" s="4"/>
      <c r="I5" s="87"/>
      <c r="J5" s="87"/>
      <c r="K5" s="87"/>
      <c r="L5" s="87"/>
    </row>
    <row r="6" spans="1:12" x14ac:dyDescent="0.25">
      <c r="A6" s="4"/>
      <c r="B6" s="4"/>
      <c r="C6" s="4"/>
      <c r="D6" s="4"/>
      <c r="E6" s="4"/>
      <c r="F6" s="4"/>
      <c r="G6" s="4"/>
      <c r="I6" s="87"/>
      <c r="J6" s="87"/>
      <c r="K6" s="87"/>
      <c r="L6" s="87"/>
    </row>
    <row r="7" spans="1:12" x14ac:dyDescent="0.25">
      <c r="A7" s="4"/>
      <c r="B7" s="4"/>
      <c r="C7" s="4"/>
      <c r="D7" s="4"/>
      <c r="E7" s="4"/>
      <c r="F7" s="4"/>
      <c r="G7" s="4"/>
      <c r="I7" s="87"/>
      <c r="J7" s="87"/>
      <c r="K7" s="87"/>
      <c r="L7" s="87"/>
    </row>
    <row r="8" spans="1:12" x14ac:dyDescent="0.25">
      <c r="A8" s="4"/>
      <c r="B8" s="4"/>
      <c r="C8" s="4"/>
      <c r="D8" s="4"/>
      <c r="E8" s="4"/>
      <c r="F8" s="4"/>
      <c r="G8" s="4"/>
      <c r="I8" s="87"/>
      <c r="J8" s="87"/>
      <c r="K8" s="87"/>
      <c r="L8" s="87"/>
    </row>
    <row r="9" spans="1:12" x14ac:dyDescent="0.25">
      <c r="A9" s="4"/>
      <c r="B9" s="4"/>
      <c r="C9" s="4"/>
      <c r="D9" s="4"/>
      <c r="E9" s="4"/>
      <c r="F9" s="4"/>
      <c r="G9" s="4"/>
      <c r="I9" s="87"/>
      <c r="J9" s="87"/>
      <c r="K9" s="87"/>
      <c r="L9" s="87"/>
    </row>
    <row r="10" spans="1:12" x14ac:dyDescent="0.25">
      <c r="A10" s="4"/>
      <c r="B10" s="4"/>
      <c r="C10" s="4"/>
      <c r="D10" s="4"/>
      <c r="E10" s="4"/>
      <c r="F10" s="4"/>
      <c r="G10" s="4"/>
      <c r="I10" s="87"/>
      <c r="J10" s="87"/>
      <c r="K10" s="87"/>
      <c r="L10" s="87"/>
    </row>
    <row r="11" spans="1:12" x14ac:dyDescent="0.25">
      <c r="A11" s="4"/>
      <c r="B11" s="4"/>
      <c r="C11" s="4"/>
      <c r="D11" s="4"/>
      <c r="E11" s="4"/>
      <c r="F11" s="4"/>
      <c r="G11" s="4"/>
    </row>
    <row r="12" spans="1:12" x14ac:dyDescent="0.25">
      <c r="A12" s="4"/>
      <c r="B12" s="4"/>
      <c r="C12" s="4"/>
      <c r="D12" s="4"/>
      <c r="E12" s="4"/>
      <c r="F12" s="4"/>
      <c r="G12" s="4"/>
    </row>
    <row r="13" spans="1:12" x14ac:dyDescent="0.25">
      <c r="A13" s="10" t="s">
        <v>8</v>
      </c>
      <c r="B13" s="4"/>
      <c r="C13" s="4"/>
      <c r="D13" s="4"/>
      <c r="E13" s="4"/>
      <c r="F13" s="4"/>
      <c r="G13" s="4"/>
    </row>
    <row r="14" spans="1:12" x14ac:dyDescent="0.25">
      <c r="A14" s="11" t="s">
        <v>7</v>
      </c>
      <c r="B14" s="4"/>
      <c r="C14" s="4"/>
      <c r="D14" s="4"/>
      <c r="E14" s="4"/>
      <c r="F14" s="4"/>
      <c r="G14" s="4"/>
    </row>
    <row r="15" spans="1:12" ht="26.25" customHeight="1" x14ac:dyDescent="0.25">
      <c r="A15" s="102" t="s">
        <v>106</v>
      </c>
      <c r="B15" s="102"/>
      <c r="C15" s="102"/>
      <c r="D15" s="102"/>
      <c r="E15" s="102"/>
      <c r="F15" s="102"/>
      <c r="G15" s="102"/>
    </row>
    <row r="21" spans="1:4" x14ac:dyDescent="0.25">
      <c r="C21" s="64"/>
    </row>
    <row r="22" spans="1:4" x14ac:dyDescent="0.25">
      <c r="A22" s="63" t="s">
        <v>58</v>
      </c>
      <c r="B22" s="63"/>
      <c r="C22" s="63" t="s">
        <v>56</v>
      </c>
      <c r="D22" s="63" t="s">
        <v>4</v>
      </c>
    </row>
    <row r="23" spans="1:4" x14ac:dyDescent="0.25">
      <c r="A23" s="1" t="s">
        <v>102</v>
      </c>
      <c r="B23" s="1"/>
      <c r="C23" s="93">
        <v>0.120189890135151</v>
      </c>
      <c r="D23" s="93">
        <v>5.9038523438909703E-2</v>
      </c>
    </row>
    <row r="24" spans="1:4" x14ac:dyDescent="0.25">
      <c r="A24" s="1" t="s">
        <v>103</v>
      </c>
      <c r="B24" s="1"/>
      <c r="C24" s="93">
        <v>0.11473748368494301</v>
      </c>
      <c r="D24" s="93">
        <v>0.203637582336096</v>
      </c>
    </row>
    <row r="25" spans="1:4" x14ac:dyDescent="0.25">
      <c r="A25" s="1" t="s">
        <v>104</v>
      </c>
      <c r="B25" s="1"/>
      <c r="C25" s="93">
        <v>0.137624815022341</v>
      </c>
      <c r="D25" s="93">
        <v>0.27658870250220602</v>
      </c>
    </row>
    <row r="26" spans="1:4" x14ac:dyDescent="0.25">
      <c r="A26" s="1" t="s">
        <v>105</v>
      </c>
      <c r="B26" s="1"/>
      <c r="C26" s="93">
        <v>0.62232783953830495</v>
      </c>
      <c r="D26" s="93">
        <v>0.447088576921297</v>
      </c>
    </row>
  </sheetData>
  <mergeCells count="2">
    <mergeCell ref="A1:G1"/>
    <mergeCell ref="A15:G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E19" sqref="E19:F23"/>
    </sheetView>
  </sheetViews>
  <sheetFormatPr baseColWidth="10" defaultRowHeight="15" x14ac:dyDescent="0.25"/>
  <sheetData>
    <row r="1" spans="1:9" ht="31.5" customHeight="1" x14ac:dyDescent="0.25">
      <c r="A1" s="107" t="s">
        <v>55</v>
      </c>
      <c r="B1" s="108"/>
      <c r="C1" s="108"/>
      <c r="D1" s="108"/>
      <c r="E1" s="108"/>
      <c r="F1" s="108"/>
      <c r="G1" s="108"/>
      <c r="H1" s="31"/>
      <c r="I1" s="9"/>
    </row>
    <row r="2" spans="1:9" ht="21" x14ac:dyDescent="0.25">
      <c r="A2" s="31"/>
      <c r="B2" s="31"/>
      <c r="C2" s="31"/>
      <c r="D2" s="31"/>
      <c r="E2" s="31"/>
      <c r="F2" s="31"/>
      <c r="G2" s="31"/>
      <c r="H2" s="31"/>
      <c r="I2" s="9"/>
    </row>
    <row r="3" spans="1:9" x14ac:dyDescent="0.25">
      <c r="A3" s="4"/>
      <c r="B3" s="4"/>
      <c r="C3" s="4"/>
      <c r="D3" s="4"/>
      <c r="E3" s="4"/>
      <c r="F3" s="4"/>
      <c r="G3" s="4"/>
      <c r="H3" s="4"/>
    </row>
    <row r="4" spans="1:9" x14ac:dyDescent="0.25">
      <c r="A4" s="4"/>
      <c r="B4" s="4"/>
      <c r="C4" s="4"/>
      <c r="D4" s="4"/>
      <c r="E4" s="4"/>
      <c r="F4" s="4"/>
      <c r="G4" s="4"/>
      <c r="H4" s="4"/>
    </row>
    <row r="5" spans="1:9" x14ac:dyDescent="0.25">
      <c r="A5" s="4"/>
      <c r="B5" s="4"/>
      <c r="C5" s="4"/>
      <c r="D5" s="4"/>
      <c r="E5" s="4"/>
      <c r="F5" s="4"/>
      <c r="G5" s="4"/>
      <c r="H5" s="4"/>
    </row>
    <row r="6" spans="1:9" x14ac:dyDescent="0.25">
      <c r="A6" s="4"/>
      <c r="B6" s="4"/>
      <c r="C6" s="4"/>
      <c r="D6" s="4"/>
      <c r="E6" s="4"/>
      <c r="F6" s="4"/>
      <c r="G6" s="4"/>
      <c r="H6" s="4"/>
    </row>
    <row r="7" spans="1:9" x14ac:dyDescent="0.25">
      <c r="A7" s="4"/>
      <c r="B7" s="4"/>
      <c r="C7" s="4"/>
      <c r="D7" s="4"/>
      <c r="E7" s="4"/>
      <c r="F7" s="4"/>
      <c r="G7" s="4"/>
      <c r="H7" s="4"/>
    </row>
    <row r="8" spans="1:9" x14ac:dyDescent="0.25">
      <c r="A8" s="4"/>
      <c r="B8" s="4"/>
      <c r="C8" s="4"/>
      <c r="D8" s="4"/>
      <c r="E8" s="4"/>
      <c r="F8" s="4"/>
      <c r="G8" s="4"/>
      <c r="H8" s="4"/>
    </row>
    <row r="9" spans="1:9" x14ac:dyDescent="0.25">
      <c r="A9" s="4"/>
      <c r="B9" s="4"/>
      <c r="C9" s="4"/>
      <c r="D9" s="4"/>
      <c r="E9" s="4"/>
      <c r="F9" s="4"/>
      <c r="G9" s="4"/>
      <c r="H9" s="4"/>
    </row>
    <row r="10" spans="1:9" x14ac:dyDescent="0.25">
      <c r="A10" s="4"/>
      <c r="B10" s="4"/>
      <c r="C10" s="4"/>
      <c r="D10" s="4"/>
      <c r="E10" s="4"/>
      <c r="F10" s="4"/>
      <c r="G10" s="4"/>
      <c r="H10" s="4"/>
    </row>
    <row r="11" spans="1:9" x14ac:dyDescent="0.25">
      <c r="A11" s="4"/>
      <c r="B11" s="4"/>
      <c r="C11" s="4"/>
      <c r="D11" s="4"/>
      <c r="E11" s="4"/>
      <c r="F11" s="4"/>
      <c r="G11" s="4"/>
      <c r="H11" s="4"/>
    </row>
    <row r="12" spans="1:9" x14ac:dyDescent="0.25">
      <c r="A12" s="4"/>
      <c r="B12" s="4"/>
      <c r="C12" s="4"/>
      <c r="D12" s="4"/>
      <c r="E12" s="4"/>
      <c r="F12" s="4"/>
      <c r="G12" s="4"/>
      <c r="H12" s="4"/>
    </row>
    <row r="13" spans="1:9" x14ac:dyDescent="0.25">
      <c r="A13" s="4"/>
      <c r="B13" s="4"/>
      <c r="C13" s="4"/>
      <c r="D13" s="4"/>
      <c r="E13" s="4"/>
      <c r="F13" s="4"/>
      <c r="G13" s="4"/>
      <c r="H13" s="4"/>
    </row>
    <row r="14" spans="1:9" x14ac:dyDescent="0.25">
      <c r="A14" s="12" t="s">
        <v>8</v>
      </c>
      <c r="B14" s="13"/>
      <c r="C14" s="13"/>
      <c r="D14" s="13"/>
      <c r="E14" s="13"/>
      <c r="F14" s="13"/>
      <c r="G14" s="13"/>
      <c r="H14" s="13"/>
    </row>
    <row r="15" spans="1:9" x14ac:dyDescent="0.25">
      <c r="A15" s="14" t="s">
        <v>7</v>
      </c>
      <c r="B15" s="13"/>
      <c r="C15" s="13"/>
      <c r="D15" s="13"/>
      <c r="E15" s="13"/>
      <c r="F15" s="13"/>
      <c r="G15" s="13"/>
      <c r="H15" s="13"/>
    </row>
    <row r="16" spans="1:9" ht="30" customHeight="1" x14ac:dyDescent="0.25">
      <c r="A16" s="102" t="s">
        <v>107</v>
      </c>
      <c r="B16" s="102"/>
      <c r="C16" s="102"/>
      <c r="D16" s="102"/>
      <c r="E16" s="102"/>
      <c r="F16" s="102"/>
      <c r="G16" s="102"/>
      <c r="H16" s="102"/>
    </row>
    <row r="17" spans="1:10" ht="16.5" x14ac:dyDescent="0.25">
      <c r="A17" s="5"/>
      <c r="B17" s="4"/>
      <c r="C17" s="4"/>
      <c r="D17" s="4"/>
      <c r="E17" s="4"/>
      <c r="F17" s="4"/>
      <c r="G17" s="4"/>
      <c r="H17" s="4"/>
    </row>
    <row r="19" spans="1:10" x14ac:dyDescent="0.25">
      <c r="A19" s="1"/>
      <c r="B19" s="1" t="s">
        <v>3</v>
      </c>
      <c r="C19" s="1" t="s">
        <v>4</v>
      </c>
      <c r="D19" s="1" t="s">
        <v>87</v>
      </c>
      <c r="E19" s="2"/>
      <c r="F19" s="2"/>
    </row>
    <row r="20" spans="1:10" x14ac:dyDescent="0.25">
      <c r="A20" s="1" t="s">
        <v>12</v>
      </c>
      <c r="B20" s="93">
        <v>0.61284705572072495</v>
      </c>
      <c r="C20" s="93">
        <v>0.64142516391818705</v>
      </c>
      <c r="D20" s="93">
        <v>0.60981014301991798</v>
      </c>
      <c r="E20" s="6"/>
      <c r="F20" s="2"/>
    </row>
    <row r="21" spans="1:10" x14ac:dyDescent="0.25">
      <c r="A21" s="1" t="s">
        <v>13</v>
      </c>
      <c r="B21" s="93">
        <v>0.31682970493270701</v>
      </c>
      <c r="C21" s="93">
        <v>0.211476639090867</v>
      </c>
      <c r="D21" s="93">
        <v>0.32802504091888202</v>
      </c>
      <c r="E21" s="6"/>
      <c r="F21" s="2"/>
    </row>
    <row r="22" spans="1:10" x14ac:dyDescent="0.25">
      <c r="A22" s="1" t="s">
        <v>14</v>
      </c>
      <c r="B22" s="3">
        <v>7.0323364222691101E-2</v>
      </c>
      <c r="C22" s="3">
        <v>0.14709824899132271</v>
      </c>
      <c r="D22" s="3">
        <v>6.21648215870447E-2</v>
      </c>
      <c r="E22" s="6"/>
      <c r="F22" s="2"/>
    </row>
    <row r="23" spans="1:10" x14ac:dyDescent="0.25">
      <c r="A23" s="1" t="s">
        <v>9</v>
      </c>
      <c r="B23" s="3">
        <f>1-B22-B21-B20</f>
        <v>-1.2487612310874141E-7</v>
      </c>
      <c r="C23" s="3">
        <f t="shared" ref="C23:D23" si="0">1-C22-C21-C20</f>
        <v>-5.2000376782324054E-8</v>
      </c>
      <c r="D23" s="3">
        <f t="shared" si="0"/>
        <v>-5.5258447817507772E-9</v>
      </c>
      <c r="E23" s="6"/>
      <c r="F23" s="2"/>
      <c r="G23" s="87"/>
      <c r="H23" s="87"/>
      <c r="I23" s="87"/>
      <c r="J23" s="87"/>
    </row>
    <row r="24" spans="1:10" x14ac:dyDescent="0.25">
      <c r="G24" s="87"/>
      <c r="H24" s="87"/>
      <c r="I24" s="87"/>
      <c r="J24" s="87"/>
    </row>
    <row r="25" spans="1:10" x14ac:dyDescent="0.25">
      <c r="A25" s="2"/>
      <c r="B25" s="6"/>
      <c r="C25" s="6"/>
      <c r="D25" s="6"/>
      <c r="G25" s="87"/>
      <c r="H25" s="87"/>
      <c r="I25" s="87"/>
      <c r="J25" s="87"/>
    </row>
    <row r="26" spans="1:10" x14ac:dyDescent="0.25">
      <c r="A26" s="2"/>
      <c r="B26" s="6"/>
      <c r="C26" s="6"/>
      <c r="D26" s="6"/>
      <c r="G26" s="87"/>
      <c r="H26" s="87"/>
      <c r="I26" s="87"/>
      <c r="J26" s="87"/>
    </row>
    <row r="27" spans="1:10" x14ac:dyDescent="0.25">
      <c r="A27" s="2"/>
      <c r="B27" s="6"/>
      <c r="C27" s="6"/>
      <c r="D27" s="6"/>
      <c r="G27" s="87"/>
      <c r="H27" s="87"/>
      <c r="I27" s="87"/>
      <c r="J27" s="87"/>
    </row>
    <row r="28" spans="1:10" x14ac:dyDescent="0.25">
      <c r="A28" s="2"/>
      <c r="B28" s="2"/>
      <c r="C28" s="2"/>
      <c r="D28" s="2"/>
      <c r="E28" s="2"/>
      <c r="G28" s="87"/>
      <c r="H28" s="87"/>
      <c r="I28" s="87"/>
      <c r="J28" s="87"/>
    </row>
    <row r="29" spans="1:10" x14ac:dyDescent="0.25">
      <c r="A29" s="2"/>
      <c r="B29" s="2"/>
      <c r="C29" s="2"/>
      <c r="D29" s="2"/>
      <c r="E29" s="6"/>
    </row>
    <row r="30" spans="1:10" x14ac:dyDescent="0.25">
      <c r="A30" s="2"/>
      <c r="B30" s="2"/>
      <c r="C30" s="2"/>
      <c r="D30" s="6"/>
      <c r="E30" s="6"/>
    </row>
    <row r="31" spans="1:10" x14ac:dyDescent="0.25">
      <c r="B31" s="8"/>
      <c r="C31" s="8"/>
      <c r="D31" s="8"/>
    </row>
    <row r="32" spans="1:10" x14ac:dyDescent="0.25">
      <c r="B32" s="8"/>
      <c r="C32" s="8"/>
      <c r="D32" s="8"/>
    </row>
    <row r="33" spans="2:4" x14ac:dyDescent="0.25">
      <c r="B33" s="8"/>
      <c r="C33" s="8"/>
      <c r="D33" s="8"/>
    </row>
    <row r="34" spans="2:4" x14ac:dyDescent="0.25">
      <c r="B34" s="8"/>
      <c r="C34" s="8"/>
      <c r="D34" s="8"/>
    </row>
    <row r="35" spans="2:4" x14ac:dyDescent="0.25">
      <c r="B35" s="66"/>
      <c r="C35" s="66"/>
      <c r="D35" s="66"/>
    </row>
  </sheetData>
  <mergeCells count="2">
    <mergeCell ref="A1:G1"/>
    <mergeCell ref="A16:H16"/>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K31" sqref="K31"/>
    </sheetView>
  </sheetViews>
  <sheetFormatPr baseColWidth="10" defaultRowHeight="15" x14ac:dyDescent="0.25"/>
  <sheetData>
    <row r="1" spans="1:8" ht="27" customHeight="1" x14ac:dyDescent="0.25">
      <c r="A1" s="107" t="s">
        <v>15</v>
      </c>
      <c r="B1" s="108"/>
      <c r="C1" s="108"/>
      <c r="D1" s="108"/>
      <c r="E1" s="108"/>
      <c r="F1" s="108"/>
      <c r="G1" s="108"/>
      <c r="H1" s="9"/>
    </row>
    <row r="2" spans="1:8" ht="21" x14ac:dyDescent="0.25">
      <c r="A2" s="31"/>
      <c r="B2" s="31"/>
      <c r="C2" s="31"/>
      <c r="D2" s="31"/>
      <c r="E2" s="31"/>
      <c r="F2" s="31"/>
      <c r="G2" s="31"/>
      <c r="H2" s="9"/>
    </row>
    <row r="3" spans="1:8" x14ac:dyDescent="0.25">
      <c r="A3" s="4"/>
      <c r="B3" s="4"/>
      <c r="C3" s="4"/>
      <c r="D3" s="4"/>
      <c r="E3" s="4"/>
      <c r="F3" s="4"/>
      <c r="G3" s="4"/>
    </row>
    <row r="4" spans="1:8" x14ac:dyDescent="0.25">
      <c r="A4" s="4"/>
      <c r="B4" s="4"/>
      <c r="C4" s="4"/>
      <c r="D4" s="4"/>
      <c r="E4" s="4"/>
      <c r="F4" s="4"/>
      <c r="G4" s="4"/>
    </row>
    <row r="5" spans="1:8" x14ac:dyDescent="0.25">
      <c r="A5" s="4"/>
      <c r="B5" s="4"/>
      <c r="C5" s="4"/>
      <c r="D5" s="4"/>
      <c r="E5" s="4"/>
      <c r="F5" s="4"/>
      <c r="G5" s="4"/>
    </row>
    <row r="6" spans="1:8" x14ac:dyDescent="0.25">
      <c r="A6" s="4"/>
      <c r="B6" s="4"/>
      <c r="C6" s="4"/>
      <c r="D6" s="4"/>
      <c r="E6" s="4"/>
      <c r="F6" s="4"/>
      <c r="G6" s="4"/>
    </row>
    <row r="7" spans="1:8" x14ac:dyDescent="0.25">
      <c r="A7" s="4"/>
      <c r="B7" s="4"/>
      <c r="C7" s="4"/>
      <c r="D7" s="4"/>
      <c r="E7" s="4"/>
      <c r="F7" s="4"/>
      <c r="G7" s="4"/>
    </row>
    <row r="8" spans="1:8" x14ac:dyDescent="0.25">
      <c r="A8" s="4"/>
      <c r="B8" s="4"/>
      <c r="C8" s="4"/>
      <c r="D8" s="4"/>
      <c r="E8" s="4"/>
      <c r="F8" s="4"/>
      <c r="G8" s="4"/>
    </row>
    <row r="9" spans="1:8" x14ac:dyDescent="0.25">
      <c r="A9" s="4"/>
      <c r="B9" s="4"/>
      <c r="C9" s="4"/>
      <c r="D9" s="4"/>
      <c r="E9" s="4"/>
      <c r="F9" s="4"/>
      <c r="G9" s="4"/>
    </row>
    <row r="10" spans="1:8" x14ac:dyDescent="0.25">
      <c r="A10" s="4"/>
      <c r="B10" s="4"/>
      <c r="C10" s="4"/>
      <c r="D10" s="4"/>
      <c r="E10" s="4"/>
      <c r="F10" s="4"/>
      <c r="G10" s="4"/>
    </row>
    <row r="11" spans="1:8" x14ac:dyDescent="0.25">
      <c r="A11" s="4"/>
      <c r="B11" s="4"/>
      <c r="C11" s="4"/>
      <c r="D11" s="4"/>
      <c r="E11" s="4"/>
      <c r="F11" s="4"/>
      <c r="G11" s="4"/>
    </row>
    <row r="12" spans="1:8" x14ac:dyDescent="0.25">
      <c r="A12" s="4"/>
      <c r="B12" s="4"/>
      <c r="C12" s="4"/>
      <c r="D12" s="4"/>
      <c r="E12" s="4"/>
      <c r="F12" s="4"/>
      <c r="G12" s="4"/>
    </row>
    <row r="13" spans="1:8" x14ac:dyDescent="0.25">
      <c r="A13" s="4"/>
      <c r="B13" s="4"/>
      <c r="C13" s="4"/>
      <c r="D13" s="4"/>
      <c r="E13" s="4"/>
      <c r="F13" s="4"/>
      <c r="G13" s="4"/>
    </row>
    <row r="14" spans="1:8" x14ac:dyDescent="0.25">
      <c r="A14" s="12" t="s">
        <v>8</v>
      </c>
      <c r="B14" s="13"/>
      <c r="C14" s="13"/>
      <c r="D14" s="13"/>
      <c r="E14" s="13"/>
      <c r="F14" s="13"/>
      <c r="G14" s="13"/>
    </row>
    <row r="15" spans="1:8" x14ac:dyDescent="0.25">
      <c r="A15" s="14" t="s">
        <v>7</v>
      </c>
      <c r="B15" s="13"/>
      <c r="C15" s="13"/>
      <c r="D15" s="13"/>
      <c r="E15" s="13"/>
      <c r="F15" s="13"/>
      <c r="G15" s="13"/>
    </row>
    <row r="16" spans="1:8" ht="30.75" customHeight="1" x14ac:dyDescent="0.25">
      <c r="A16" s="106" t="s">
        <v>109</v>
      </c>
      <c r="B16" s="106"/>
      <c r="C16" s="106"/>
      <c r="D16" s="106"/>
      <c r="E16" s="106"/>
      <c r="F16" s="106"/>
      <c r="G16" s="106"/>
    </row>
    <row r="18" spans="1:10" x14ac:dyDescent="0.25">
      <c r="A18" s="1"/>
      <c r="B18" s="1" t="s">
        <v>3</v>
      </c>
      <c r="C18" s="1" t="s">
        <v>4</v>
      </c>
      <c r="D18" s="1" t="s">
        <v>87</v>
      </c>
      <c r="E18" s="2"/>
      <c r="F18" s="2"/>
      <c r="G18" s="87"/>
      <c r="H18" s="87"/>
      <c r="I18" s="87"/>
      <c r="J18" s="87"/>
    </row>
    <row r="19" spans="1:10" x14ac:dyDescent="0.25">
      <c r="A19" s="1" t="s">
        <v>11</v>
      </c>
      <c r="B19" s="3">
        <v>0</v>
      </c>
      <c r="C19" s="3">
        <v>0</v>
      </c>
      <c r="D19" s="3">
        <v>0</v>
      </c>
      <c r="E19" s="6"/>
      <c r="F19" s="2"/>
      <c r="G19" s="87"/>
      <c r="H19" s="87"/>
      <c r="I19" s="87"/>
      <c r="J19" s="87"/>
    </row>
    <row r="20" spans="1:10" x14ac:dyDescent="0.25">
      <c r="A20" s="1" t="s">
        <v>64</v>
      </c>
      <c r="B20" s="3">
        <v>0.33581886768325803</v>
      </c>
      <c r="C20" s="3">
        <v>0.39986110699441502</v>
      </c>
      <c r="D20" s="3">
        <v>0.32901333828448998</v>
      </c>
      <c r="E20" s="6"/>
      <c r="F20" s="2"/>
      <c r="G20" s="87"/>
      <c r="H20" s="87"/>
      <c r="I20" s="87"/>
      <c r="J20" s="87"/>
    </row>
    <row r="21" spans="1:10" x14ac:dyDescent="0.25">
      <c r="A21" s="1" t="s">
        <v>108</v>
      </c>
      <c r="B21" s="3">
        <v>0.66336344346408405</v>
      </c>
      <c r="C21" s="3">
        <v>0.60013894500596199</v>
      </c>
      <c r="D21" s="3">
        <v>0.67008163883298599</v>
      </c>
      <c r="E21" s="6"/>
      <c r="F21" s="2"/>
      <c r="G21" s="2"/>
    </row>
    <row r="22" spans="1:10" x14ac:dyDescent="0.25">
      <c r="A22" s="1" t="s">
        <v>9</v>
      </c>
      <c r="B22" s="3">
        <f>1-B19-B20-B21</f>
        <v>8.1768885265787183E-4</v>
      </c>
      <c r="C22" s="3">
        <f>1-C19-C20-C21</f>
        <v>-5.2000377004368659E-8</v>
      </c>
      <c r="D22" s="3">
        <f>1-D19-D20-D21</f>
        <v>9.050228825240314E-4</v>
      </c>
      <c r="E22" s="6"/>
      <c r="F22" s="2"/>
      <c r="G22" s="87"/>
      <c r="H22" s="87"/>
      <c r="I22" s="87"/>
      <c r="J22" s="87"/>
    </row>
    <row r="23" spans="1:10" x14ac:dyDescent="0.25">
      <c r="G23" s="87"/>
      <c r="H23" s="87"/>
      <c r="I23" s="87"/>
      <c r="J23" s="87"/>
    </row>
    <row r="24" spans="1:10" x14ac:dyDescent="0.25">
      <c r="A24" s="2"/>
      <c r="B24" s="6"/>
      <c r="C24" s="6"/>
      <c r="D24" s="6"/>
      <c r="G24" s="87"/>
      <c r="H24" s="87"/>
      <c r="I24" s="87"/>
      <c r="J24" s="87"/>
    </row>
    <row r="25" spans="1:10" x14ac:dyDescent="0.25">
      <c r="A25" s="2"/>
      <c r="B25" s="6"/>
      <c r="C25" s="6"/>
      <c r="D25" s="6"/>
    </row>
    <row r="26" spans="1:10" x14ac:dyDescent="0.25">
      <c r="A26" s="2"/>
      <c r="B26" s="6"/>
      <c r="C26" s="6"/>
      <c r="D26" s="6"/>
    </row>
    <row r="27" spans="1:10" x14ac:dyDescent="0.25">
      <c r="A27" s="2"/>
      <c r="B27" s="2"/>
      <c r="C27" s="2"/>
      <c r="D27" s="2"/>
      <c r="E27" s="2"/>
    </row>
    <row r="28" spans="1:10" x14ac:dyDescent="0.25">
      <c r="A28" s="2"/>
      <c r="B28" s="2"/>
      <c r="C28" s="2"/>
      <c r="D28" s="2"/>
      <c r="E28" s="6"/>
    </row>
    <row r="29" spans="1:10" x14ac:dyDescent="0.25">
      <c r="E29" s="6"/>
    </row>
    <row r="30" spans="1:10" x14ac:dyDescent="0.25">
      <c r="B30" s="8"/>
      <c r="C30" s="8"/>
      <c r="D30" s="8"/>
      <c r="E30" s="6"/>
    </row>
    <row r="31" spans="1:10" x14ac:dyDescent="0.25">
      <c r="B31" s="8"/>
      <c r="C31" s="8"/>
      <c r="D31" s="8"/>
      <c r="E31" s="2"/>
    </row>
    <row r="32" spans="1:10" x14ac:dyDescent="0.25">
      <c r="A32" s="2"/>
      <c r="B32" s="2"/>
      <c r="C32" s="2"/>
      <c r="D32" s="32"/>
      <c r="E32" s="2"/>
    </row>
    <row r="33" spans="1:5" x14ac:dyDescent="0.25">
      <c r="A33" s="2"/>
      <c r="B33" s="2"/>
      <c r="C33" s="2"/>
      <c r="D33" s="2"/>
      <c r="E33" s="2"/>
    </row>
    <row r="34" spans="1:5" x14ac:dyDescent="0.25">
      <c r="A34" s="2"/>
      <c r="B34" s="2"/>
      <c r="C34" s="2"/>
      <c r="D34" s="2"/>
      <c r="E34" s="2"/>
    </row>
  </sheetData>
  <mergeCells count="2">
    <mergeCell ref="A1:G1"/>
    <mergeCell ref="A16:G16"/>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G34" sqref="G34"/>
    </sheetView>
  </sheetViews>
  <sheetFormatPr baseColWidth="10" defaultRowHeight="15" x14ac:dyDescent="0.25"/>
  <cols>
    <col min="1" max="1" width="6.140625" customWidth="1"/>
    <col min="2" max="2" width="28.7109375" style="40" customWidth="1"/>
  </cols>
  <sheetData>
    <row r="1" spans="1:8" s="41" customFormat="1" ht="45" customHeight="1" x14ac:dyDescent="0.35">
      <c r="A1" s="109" t="s">
        <v>127</v>
      </c>
      <c r="B1" s="109"/>
      <c r="C1" s="109"/>
      <c r="D1" s="109"/>
      <c r="E1" s="109"/>
      <c r="F1" s="109"/>
      <c r="G1" s="109"/>
      <c r="H1" s="67"/>
    </row>
    <row r="2" spans="1:8" x14ac:dyDescent="0.25">
      <c r="A2" s="4"/>
      <c r="B2" s="42"/>
      <c r="C2" s="4"/>
      <c r="D2" s="4"/>
      <c r="E2" s="4"/>
      <c r="F2" s="4"/>
      <c r="G2" s="4"/>
      <c r="H2" s="2"/>
    </row>
    <row r="3" spans="1:8" x14ac:dyDescent="0.25">
      <c r="A3" s="4"/>
      <c r="B3" s="43"/>
      <c r="C3" s="4"/>
      <c r="D3" s="4"/>
      <c r="E3" s="4"/>
      <c r="F3" s="4"/>
      <c r="G3" s="4"/>
      <c r="H3" s="2"/>
    </row>
    <row r="4" spans="1:8" x14ac:dyDescent="0.25">
      <c r="A4" s="4"/>
      <c r="B4" s="43"/>
      <c r="C4" s="4"/>
      <c r="D4" s="4"/>
      <c r="E4" s="4"/>
      <c r="F4" s="4"/>
      <c r="G4" s="4"/>
      <c r="H4" s="2"/>
    </row>
    <row r="5" spans="1:8" x14ac:dyDescent="0.25">
      <c r="A5" s="4"/>
      <c r="B5" s="43"/>
      <c r="C5" s="4"/>
      <c r="D5" s="4"/>
      <c r="E5" s="4"/>
      <c r="F5" s="4"/>
      <c r="G5" s="4"/>
      <c r="H5" s="2"/>
    </row>
    <row r="6" spans="1:8" x14ac:dyDescent="0.25">
      <c r="A6" s="4"/>
      <c r="B6" s="43"/>
      <c r="C6" s="4"/>
      <c r="D6" s="4"/>
      <c r="E6" s="4"/>
      <c r="F6" s="4"/>
      <c r="G6" s="4"/>
      <c r="H6" s="2"/>
    </row>
    <row r="7" spans="1:8" x14ac:dyDescent="0.25">
      <c r="A7" s="4"/>
      <c r="B7" s="43"/>
      <c r="C7" s="4"/>
      <c r="D7" s="4"/>
      <c r="E7" s="4"/>
      <c r="F7" s="4"/>
      <c r="G7" s="4"/>
      <c r="H7" s="2"/>
    </row>
    <row r="8" spans="1:8" x14ac:dyDescent="0.25">
      <c r="A8" s="4"/>
      <c r="B8" s="43"/>
      <c r="C8" s="4"/>
      <c r="D8" s="4"/>
      <c r="E8" s="4"/>
      <c r="F8" s="4"/>
      <c r="G8" s="4"/>
      <c r="H8" s="2"/>
    </row>
    <row r="9" spans="1:8" x14ac:dyDescent="0.25">
      <c r="A9" s="4"/>
      <c r="B9" s="43"/>
      <c r="C9" s="4"/>
      <c r="D9" s="4"/>
      <c r="E9" s="4"/>
      <c r="F9" s="4"/>
      <c r="G9" s="4"/>
      <c r="H9" s="2"/>
    </row>
    <row r="10" spans="1:8" x14ac:dyDescent="0.25">
      <c r="A10" s="4"/>
      <c r="B10" s="43"/>
      <c r="C10" s="4"/>
      <c r="D10" s="4"/>
      <c r="E10" s="4"/>
      <c r="F10" s="4"/>
      <c r="G10" s="4"/>
      <c r="H10" s="2"/>
    </row>
    <row r="11" spans="1:8" x14ac:dyDescent="0.25">
      <c r="A11" s="4"/>
      <c r="B11" s="43"/>
      <c r="C11" s="4"/>
      <c r="D11" s="4"/>
      <c r="E11" s="4"/>
      <c r="F11" s="4"/>
      <c r="G11" s="4"/>
      <c r="H11" s="2"/>
    </row>
    <row r="12" spans="1:8" x14ac:dyDescent="0.25">
      <c r="A12" s="4"/>
      <c r="B12" s="43"/>
      <c r="C12" s="4"/>
      <c r="D12" s="4"/>
      <c r="E12" s="4"/>
      <c r="F12" s="4"/>
      <c r="G12" s="4"/>
      <c r="H12" s="2"/>
    </row>
    <row r="13" spans="1:8" x14ac:dyDescent="0.25">
      <c r="A13" s="4"/>
      <c r="B13" s="43"/>
      <c r="C13" s="4"/>
      <c r="D13" s="4"/>
      <c r="E13" s="4"/>
      <c r="F13" s="4"/>
      <c r="G13" s="4"/>
      <c r="H13" s="2"/>
    </row>
    <row r="14" spans="1:8" x14ac:dyDescent="0.25">
      <c r="A14" s="4"/>
      <c r="B14" s="43"/>
      <c r="C14" s="4"/>
      <c r="D14" s="4"/>
      <c r="E14" s="4"/>
      <c r="F14" s="4"/>
      <c r="G14" s="4"/>
      <c r="H14" s="2"/>
    </row>
    <row r="15" spans="1:8" x14ac:dyDescent="0.25">
      <c r="A15" s="4"/>
      <c r="B15" s="43"/>
      <c r="C15" s="4"/>
      <c r="D15" s="4" t="s">
        <v>27</v>
      </c>
      <c r="E15" s="4"/>
      <c r="F15" s="4"/>
      <c r="G15" s="4"/>
      <c r="H15" s="2"/>
    </row>
    <row r="16" spans="1:8" x14ac:dyDescent="0.25">
      <c r="A16" s="4"/>
      <c r="B16" s="43"/>
      <c r="C16" s="4"/>
      <c r="D16" s="4"/>
      <c r="E16" s="4"/>
      <c r="F16" s="4"/>
      <c r="G16" s="4"/>
      <c r="H16" s="2"/>
    </row>
    <row r="17" spans="1:10" x14ac:dyDescent="0.25">
      <c r="A17" s="4"/>
      <c r="B17" s="43"/>
      <c r="C17" s="4"/>
      <c r="D17" s="4"/>
      <c r="E17" s="4"/>
      <c r="F17" s="4"/>
      <c r="G17" s="4"/>
      <c r="H17" s="2"/>
    </row>
    <row r="18" spans="1:10" x14ac:dyDescent="0.25">
      <c r="A18" s="4"/>
      <c r="B18" s="43"/>
      <c r="C18" s="4"/>
      <c r="D18" s="4"/>
      <c r="E18" s="4"/>
      <c r="F18" s="4"/>
      <c r="G18" s="87"/>
      <c r="H18" s="87"/>
      <c r="I18" s="87"/>
      <c r="J18" s="87"/>
    </row>
    <row r="19" spans="1:10" x14ac:dyDescent="0.25">
      <c r="A19" s="10" t="s">
        <v>1</v>
      </c>
      <c r="B19" s="4"/>
      <c r="C19" s="4"/>
      <c r="D19" s="4"/>
      <c r="E19" s="4"/>
      <c r="F19" s="4"/>
      <c r="G19" s="90"/>
      <c r="H19" s="87"/>
      <c r="I19" s="87"/>
      <c r="J19" s="87"/>
    </row>
    <row r="20" spans="1:10" x14ac:dyDescent="0.25">
      <c r="A20" s="11" t="s">
        <v>7</v>
      </c>
      <c r="B20" s="4"/>
      <c r="C20" s="4"/>
      <c r="D20" s="4"/>
      <c r="E20" s="4"/>
      <c r="F20" s="4"/>
      <c r="G20" s="90"/>
      <c r="H20" s="87"/>
      <c r="I20" s="87"/>
      <c r="J20" s="87"/>
    </row>
    <row r="21" spans="1:10" ht="43.5" customHeight="1" x14ac:dyDescent="0.25">
      <c r="A21" s="106" t="s">
        <v>128</v>
      </c>
      <c r="B21" s="106"/>
      <c r="C21" s="106"/>
      <c r="D21" s="106"/>
      <c r="E21" s="106"/>
      <c r="F21" s="106"/>
      <c r="G21" s="106"/>
    </row>
    <row r="27" spans="1:10" x14ac:dyDescent="0.25">
      <c r="E27" s="2"/>
    </row>
    <row r="28" spans="1:10" x14ac:dyDescent="0.25">
      <c r="A28" s="68"/>
      <c r="B28" s="44"/>
      <c r="C28" s="70" t="s">
        <v>111</v>
      </c>
      <c r="D28" s="1" t="s">
        <v>112</v>
      </c>
      <c r="E28" s="2"/>
    </row>
    <row r="29" spans="1:10" x14ac:dyDescent="0.25">
      <c r="A29" s="71">
        <v>5</v>
      </c>
      <c r="B29" s="72" t="s">
        <v>24</v>
      </c>
      <c r="C29" s="45">
        <v>1.7100000000000001E-2</v>
      </c>
      <c r="D29" s="47">
        <v>1.9400000000000001E-2</v>
      </c>
      <c r="E29" s="2"/>
    </row>
    <row r="30" spans="1:10" x14ac:dyDescent="0.25">
      <c r="A30" s="71">
        <v>2</v>
      </c>
      <c r="B30" s="72" t="s">
        <v>21</v>
      </c>
      <c r="C30" s="45">
        <v>1.9400000000000001E-2</v>
      </c>
      <c r="D30" s="47">
        <v>2.29E-2</v>
      </c>
      <c r="E30" s="94"/>
    </row>
    <row r="31" spans="1:10" x14ac:dyDescent="0.25">
      <c r="A31" s="71">
        <v>6</v>
      </c>
      <c r="B31" s="72" t="s">
        <v>25</v>
      </c>
      <c r="C31" s="45">
        <v>0.02</v>
      </c>
      <c r="D31" s="47">
        <v>2.3E-2</v>
      </c>
      <c r="E31" s="94"/>
    </row>
    <row r="32" spans="1:10" x14ac:dyDescent="0.25">
      <c r="A32" s="71">
        <v>7</v>
      </c>
      <c r="B32" s="72" t="s">
        <v>65</v>
      </c>
      <c r="C32" s="45">
        <v>2.0799999999999999E-2</v>
      </c>
      <c r="D32" s="47">
        <v>2.46E-2</v>
      </c>
      <c r="E32" s="94"/>
    </row>
    <row r="33" spans="1:5" x14ac:dyDescent="0.25">
      <c r="A33" s="71">
        <v>4</v>
      </c>
      <c r="B33" s="72" t="s">
        <v>23</v>
      </c>
      <c r="C33" s="45">
        <v>2.1899999999999999E-2</v>
      </c>
      <c r="D33" s="47">
        <v>2.5899999999999999E-2</v>
      </c>
      <c r="E33" s="94"/>
    </row>
    <row r="34" spans="1:5" x14ac:dyDescent="0.25">
      <c r="A34" s="71">
        <v>3</v>
      </c>
      <c r="B34" s="72" t="s">
        <v>22</v>
      </c>
      <c r="C34" s="45">
        <v>2.76E-2</v>
      </c>
      <c r="D34" s="47">
        <v>3.5099999999999999E-2</v>
      </c>
      <c r="E34" s="94"/>
    </row>
    <row r="35" spans="1:5" x14ac:dyDescent="0.25">
      <c r="A35" s="71">
        <v>1</v>
      </c>
      <c r="B35" s="72" t="s">
        <v>20</v>
      </c>
      <c r="C35" s="45">
        <v>3.0800000000000001E-2</v>
      </c>
      <c r="D35" s="47">
        <v>4.6199999999999998E-2</v>
      </c>
      <c r="E35" s="94"/>
    </row>
    <row r="36" spans="1:5" x14ac:dyDescent="0.25">
      <c r="A36" s="71">
        <v>8</v>
      </c>
      <c r="B36" s="72" t="s">
        <v>26</v>
      </c>
      <c r="C36" s="45">
        <v>3.1300000000000001E-2</v>
      </c>
      <c r="D36" s="47">
        <v>3.7999999999999999E-2</v>
      </c>
      <c r="E36" s="94"/>
    </row>
    <row r="37" spans="1:5" x14ac:dyDescent="0.25">
      <c r="A37" s="68"/>
      <c r="B37" s="69"/>
      <c r="C37" s="1"/>
      <c r="D37" s="1"/>
      <c r="E37" s="94"/>
    </row>
    <row r="38" spans="1:5" x14ac:dyDescent="0.25">
      <c r="A38" s="74" t="s">
        <v>66</v>
      </c>
      <c r="B38" s="68" t="s">
        <v>42</v>
      </c>
      <c r="C38" s="75" t="s">
        <v>28</v>
      </c>
      <c r="D38" s="47"/>
      <c r="E38" s="2"/>
    </row>
    <row r="39" spans="1:5" ht="18" customHeight="1" x14ac:dyDescent="0.25">
      <c r="A39" s="73">
        <v>0</v>
      </c>
      <c r="B39" s="72" t="s">
        <v>41</v>
      </c>
      <c r="C39" s="46">
        <v>1.24E-2</v>
      </c>
      <c r="D39" s="47">
        <v>1.3300000000000001E-2</v>
      </c>
      <c r="E39" s="2"/>
    </row>
    <row r="40" spans="1:5" x14ac:dyDescent="0.25">
      <c r="A40" s="73">
        <v>1</v>
      </c>
      <c r="B40" s="72" t="s">
        <v>74</v>
      </c>
      <c r="C40" s="46">
        <v>1.6399999999999998E-2</v>
      </c>
      <c r="D40" s="47">
        <v>1.8600000000000002E-2</v>
      </c>
      <c r="E40" s="94"/>
    </row>
    <row r="41" spans="1:5" ht="28.5" x14ac:dyDescent="0.25">
      <c r="A41" s="73">
        <v>2</v>
      </c>
      <c r="B41" s="72" t="s">
        <v>73</v>
      </c>
      <c r="C41" s="46">
        <v>1.8500000000000003E-2</v>
      </c>
      <c r="D41" s="47">
        <v>2.2400000000000003E-2</v>
      </c>
      <c r="E41" s="94"/>
    </row>
    <row r="42" spans="1:5" x14ac:dyDescent="0.25">
      <c r="A42" s="73">
        <v>4</v>
      </c>
      <c r="B42" s="72" t="s">
        <v>29</v>
      </c>
      <c r="C42" s="46">
        <v>3.1600000000000003E-2</v>
      </c>
      <c r="D42" s="47">
        <v>4.9500000000000002E-2</v>
      </c>
      <c r="E42" s="94"/>
    </row>
    <row r="43" spans="1:5" x14ac:dyDescent="0.25">
      <c r="A43" s="73">
        <v>3</v>
      </c>
      <c r="B43" s="72" t="s">
        <v>75</v>
      </c>
      <c r="C43" s="46">
        <v>3.3599999999999998E-2</v>
      </c>
      <c r="D43" s="47">
        <v>4.2800000000000005E-2</v>
      </c>
      <c r="E43" s="94"/>
    </row>
    <row r="44" spans="1:5" x14ac:dyDescent="0.25">
      <c r="A44" s="1"/>
      <c r="B44" s="44"/>
      <c r="C44" s="1"/>
      <c r="D44" s="47"/>
      <c r="E44" s="94"/>
    </row>
    <row r="45" spans="1:5" x14ac:dyDescent="0.25">
      <c r="A45" s="79"/>
      <c r="B45" s="98"/>
      <c r="C45" s="99"/>
      <c r="D45" s="47"/>
      <c r="E45" s="2"/>
    </row>
    <row r="46" spans="1:5" x14ac:dyDescent="0.25">
      <c r="A46" s="1"/>
      <c r="B46" s="44"/>
      <c r="C46" s="1"/>
      <c r="D46" s="47"/>
      <c r="E46" s="2"/>
    </row>
    <row r="47" spans="1:5" x14ac:dyDescent="0.25">
      <c r="A47" s="73"/>
      <c r="B47" s="98" t="s">
        <v>76</v>
      </c>
      <c r="C47" s="70" t="s">
        <v>28</v>
      </c>
      <c r="D47" s="47"/>
      <c r="E47" s="2"/>
    </row>
    <row r="48" spans="1:5" x14ac:dyDescent="0.25">
      <c r="A48" s="73"/>
      <c r="B48" s="72" t="s">
        <v>129</v>
      </c>
      <c r="C48" s="46">
        <v>2.3099999999999999E-2</v>
      </c>
      <c r="D48" s="47">
        <v>2.7999999999999997E-2</v>
      </c>
      <c r="E48" s="94"/>
    </row>
    <row r="49" spans="1:5" x14ac:dyDescent="0.25">
      <c r="A49" s="73"/>
      <c r="B49" s="72" t="s">
        <v>77</v>
      </c>
      <c r="C49" s="46">
        <v>3.0800000000000001E-2</v>
      </c>
      <c r="D49" s="47">
        <v>4.9400000000000006E-2</v>
      </c>
      <c r="E49" s="94"/>
    </row>
    <row r="50" spans="1:5" x14ac:dyDescent="0.25">
      <c r="A50" s="100"/>
      <c r="B50" s="101"/>
      <c r="C50" s="2"/>
      <c r="E50" s="2"/>
    </row>
    <row r="51" spans="1:5" x14ac:dyDescent="0.25">
      <c r="A51" s="100"/>
      <c r="B51" s="101"/>
      <c r="C51" s="2"/>
      <c r="E51" s="2"/>
    </row>
    <row r="52" spans="1:5" x14ac:dyDescent="0.25">
      <c r="E52" s="2"/>
    </row>
  </sheetData>
  <sortState ref="A39:D44">
    <sortCondition ref="C39:C44"/>
  </sortState>
  <mergeCells count="2">
    <mergeCell ref="A1:G1"/>
    <mergeCell ref="A21:G21"/>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1.TableauREPERES</vt:lpstr>
      <vt:lpstr>2.CourbeRepères</vt:lpstr>
      <vt:lpstr>3.TypeVol</vt:lpstr>
      <vt:lpstr>4.LieuVols</vt:lpstr>
      <vt:lpstr>5.ObjetsVoles</vt:lpstr>
      <vt:lpstr>6.Degradations</vt:lpstr>
      <vt:lpstr>7.RecoursPolice</vt:lpstr>
      <vt:lpstr>8.RecoursAssurance</vt:lpstr>
      <vt:lpstr>9.Profil1</vt:lpstr>
      <vt:lpstr>10.Profil2</vt:lpstr>
      <vt:lpstr>11.Profil3</vt:lpstr>
      <vt:lpstr>'11.Profil3'!_FilterDatabase</vt:lpstr>
      <vt:lpstr>'1.TableauREPERES'!Zone_d_impression</vt:lpstr>
      <vt:lpstr>'10.Profil2'!Zone_d_impression</vt:lpstr>
      <vt:lpstr>'11.Profil3'!Zone_d_impression</vt:lpstr>
      <vt:lpstr>'2.CourbeRepères'!Zone_d_impression</vt:lpstr>
      <vt:lpstr>'4.LieuVols'!Zone_d_impression</vt:lpstr>
      <vt:lpstr>'7.RecoursPolice'!Zone_d_impression</vt:lpstr>
      <vt:lpstr>'8.RecoursAssurance'!Zone_d_impression</vt:lpstr>
      <vt:lpstr>'9.Profil1'!Zone_d_impression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GRENON MUR Marc</cp:lastModifiedBy>
  <cp:lastPrinted>2016-11-14T12:35:10Z</cp:lastPrinted>
  <dcterms:created xsi:type="dcterms:W3CDTF">2016-01-06T15:49:01Z</dcterms:created>
  <dcterms:modified xsi:type="dcterms:W3CDTF">2016-12-16T10:40:37Z</dcterms:modified>
</cp:coreProperties>
</file>