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ml.chartshapes+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8.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9.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0.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1.xml" ContentType="application/vnd.openxmlformats-officedocument.drawingml.chartshapes+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2.xml" ContentType="application/vnd.openxmlformats-officedocument.drawingml.chartshapes+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3.xml" ContentType="application/vnd.openxmlformats-officedocument.drawingml.chartshapes+xml"/>
  <Override PartName="/xl/drawings/drawing14.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5.xml" ContentType="application/vnd.openxmlformats-officedocument.drawingml.chartshapes+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16.xml" ContentType="application/vnd.openxmlformats-officedocument.drawingml.chartshapes+xml"/>
  <Override PartName="/xl/drawings/drawing17.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8.xml" ContentType="application/vnd.openxmlformats-officedocument.drawingml.chartshapes+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19.xml" ContentType="application/vnd.openxmlformats-officedocument.drawingml.chartshapes+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2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Commun\Web Interstats\Rapport d'enquête\CVS 2016\"/>
    </mc:Choice>
  </mc:AlternateContent>
  <bookViews>
    <workbookView xWindow="0" yWindow="0" windowWidth="21570" windowHeight="8160"/>
  </bookViews>
  <sheets>
    <sheet name="1.TableauREPERES" sheetId="40" r:id="rId1"/>
    <sheet name="2.CourbeRepères" sheetId="41" r:id="rId2"/>
    <sheet name="3.TypeVol" sheetId="61" r:id="rId3"/>
    <sheet name="4.LieuVols" sheetId="39" r:id="rId4"/>
    <sheet name="5.ObjetsVoles" sheetId="60" r:id="rId5"/>
    <sheet name="6.Degradations" sheetId="38" r:id="rId6"/>
    <sheet name="7.RecoursPolice" sheetId="22" r:id="rId7"/>
    <sheet name="8.RecoursAssurance" sheetId="23" r:id="rId8"/>
    <sheet name="9.Profil1" sheetId="49" r:id="rId9"/>
    <sheet name="10.Profil2" sheetId="50" r:id="rId10"/>
    <sheet name="11.Profil3" sheetId="51" r:id="rId11"/>
  </sheets>
  <externalReferences>
    <externalReference r:id="rId12"/>
  </externalReferences>
  <definedNames>
    <definedName name="_xlnm._FilterDatabase" localSheetId="10">'11.Profil3'!$B$42:$C$48</definedName>
    <definedName name="CambriolagesColine" localSheetId="9">#REF!</definedName>
    <definedName name="CambriolagesColine" localSheetId="10">#REF!</definedName>
    <definedName name="CambriolagesColine" localSheetId="5">#REF!</definedName>
    <definedName name="CambriolagesColine" localSheetId="6">#REF!</definedName>
    <definedName name="CambriolagesColine" localSheetId="7">#REF!</definedName>
    <definedName name="CambriolagesColine" localSheetId="8">#REF!</definedName>
    <definedName name="CambriolagesColine">#REF!</definedName>
    <definedName name="d" localSheetId="9">#REF!</definedName>
    <definedName name="d" localSheetId="10">#REF!</definedName>
    <definedName name="d" localSheetId="5">#REF!</definedName>
    <definedName name="d" localSheetId="8">#REF!</definedName>
    <definedName name="d">#REF!</definedName>
    <definedName name="djdkd" localSheetId="9">#REF!</definedName>
    <definedName name="djdkd" localSheetId="10">#REF!</definedName>
    <definedName name="djdkd" localSheetId="5">#REF!</definedName>
    <definedName name="djdkd" localSheetId="8">#REF!</definedName>
    <definedName name="djdkd">#REF!</definedName>
    <definedName name="DonneesAssurance" localSheetId="9">#REF!</definedName>
    <definedName name="DonneesAssurance" localSheetId="10">#REF!</definedName>
    <definedName name="DonneesAssurance" localSheetId="8">#REF!</definedName>
    <definedName name="DonneesAssurance">#REF!</definedName>
    <definedName name="DonneesAssuranceOV">#REF!</definedName>
    <definedName name="DonneesAssuranceVV">#REF!</definedName>
    <definedName name="DonneesAuteursOV">#REF!</definedName>
    <definedName name="DonnéesCambri" localSheetId="9">#REF!</definedName>
    <definedName name="DonnéesCambri" localSheetId="10">#REF!</definedName>
    <definedName name="DonnéesCambri" localSheetId="5">#REF!</definedName>
    <definedName name="DonnéesCambri" localSheetId="6">#REF!</definedName>
    <definedName name="DonnéesCambri" localSheetId="7">#REF!</definedName>
    <definedName name="DonnéesCambri" localSheetId="8">#REF!</definedName>
    <definedName name="DonnéesCambri">#REF!</definedName>
    <definedName name="DonneesEffraction" localSheetId="9">#REF!</definedName>
    <definedName name="DonneesEffraction" localSheetId="10">#REF!</definedName>
    <definedName name="DonneesEffraction" localSheetId="8">#REF!</definedName>
    <definedName name="DonneesEffraction">#REF!</definedName>
    <definedName name="DonneesPlainte" localSheetId="9">#REF!</definedName>
    <definedName name="DonneesPlainte" localSheetId="10">#REF!</definedName>
    <definedName name="DonneesPlainte" localSheetId="8">#REF!</definedName>
    <definedName name="DonneesPlainte">#REF!</definedName>
    <definedName name="DonneesPlainteOV">#REF!</definedName>
    <definedName name="DonneesPlainteVV">#REF!</definedName>
    <definedName name="DonneesReperes">#REF!</definedName>
    <definedName name="DonneesReperes2" localSheetId="9">#REF!</definedName>
    <definedName name="DonneesReperes2" localSheetId="10">#REF!</definedName>
    <definedName name="DonneesReperes2" localSheetId="8">#REF!</definedName>
    <definedName name="DonneesReperes2">#REF!</definedName>
    <definedName name="DonneesReperes241016">#REF!</definedName>
    <definedName name="DonneesReperes3" localSheetId="9">#REF!</definedName>
    <definedName name="DonneesReperes3" localSheetId="10">#REF!</definedName>
    <definedName name="DonneesReperes3" localSheetId="5">#REF!</definedName>
    <definedName name="DonneesReperes3" localSheetId="8">#REF!</definedName>
    <definedName name="DonneesReperes3">#REF!</definedName>
    <definedName name="DonneesReperesOV">#REF!</definedName>
    <definedName name="DonneesReperesOV2">#REF!</definedName>
    <definedName name="DonneesReperesVE">#REF!</definedName>
    <definedName name="DonneesVol" localSheetId="9">#REF!</definedName>
    <definedName name="DonneesVol" localSheetId="10">#REF!</definedName>
    <definedName name="DonneesVol" localSheetId="8">#REF!</definedName>
    <definedName name="DonneesVol">#REF!</definedName>
    <definedName name="DonneesVolOV">#REF!</definedName>
    <definedName name="DonneesVolV">#REF!</definedName>
    <definedName name="Effraction" localSheetId="9">#REF!</definedName>
    <definedName name="Effraction" localSheetId="10">#REF!</definedName>
    <definedName name="Effraction" localSheetId="5">#REF!</definedName>
    <definedName name="Effraction" localSheetId="6">#REF!</definedName>
    <definedName name="Effraction" localSheetId="7">#REF!</definedName>
    <definedName name="Effraction" localSheetId="8">#REF!</definedName>
    <definedName name="Effraction">#REF!</definedName>
    <definedName name="ONGLETVOL" localSheetId="9">#REF!</definedName>
    <definedName name="ONGLETVOL" localSheetId="10">#REF!</definedName>
    <definedName name="ONGLETVOL" localSheetId="5">#REF!</definedName>
    <definedName name="ONGLETVOL" localSheetId="6">#REF!</definedName>
    <definedName name="ONGLETVOL" localSheetId="7">#REF!</definedName>
    <definedName name="ONGLETVOL" localSheetId="8">#REF!</definedName>
    <definedName name="ONGLETVOL">#REF!</definedName>
    <definedName name="ReperesCambri" localSheetId="9">#REF!</definedName>
    <definedName name="ReperesCambri" localSheetId="10">#REF!</definedName>
    <definedName name="ReperesCambri" localSheetId="5">#REF!</definedName>
    <definedName name="ReperesCambri" localSheetId="6">#REF!</definedName>
    <definedName name="ReperesCambri" localSheetId="7">#REF!</definedName>
    <definedName name="ReperesCambri" localSheetId="8">#REF!</definedName>
    <definedName name="ReperesCambri">#REF!</definedName>
    <definedName name="_xlnm.Print_Area" localSheetId="0">'1.TableauREPERES'!$A$1:$F$42</definedName>
    <definedName name="_xlnm.Print_Area" localSheetId="9">'10.Profil2'!$B$1:$H$17</definedName>
    <definedName name="_xlnm.Print_Area" localSheetId="10">'11.Profil3'!$B$1:$G$27</definedName>
    <definedName name="_xlnm.Print_Area" localSheetId="1">'2.CourbeRepères'!$A$1:$F$17</definedName>
    <definedName name="_xlnm.Print_Area" localSheetId="3">'4.LieuVols'!$A$1:$F$16</definedName>
    <definedName name="_xlnm.Print_Area" localSheetId="6">'7.RecoursPolice'!$A$1:$H$16</definedName>
    <definedName name="_xlnm.Print_Area" localSheetId="7">'8.RecoursAssurance'!$A$1:$G$16</definedName>
    <definedName name="_xlnm.Print_Area" localSheetId="8">'9.Profil1'!$B$1:$H$21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3" i="22" l="1"/>
  <c r="D23" i="22"/>
  <c r="B23" i="22"/>
  <c r="C11" i="40" l="1"/>
  <c r="D11" i="40"/>
  <c r="E11" i="40"/>
  <c r="F11" i="40"/>
  <c r="C32" i="40" l="1"/>
  <c r="D32" i="40"/>
  <c r="E32" i="40"/>
  <c r="F32" i="40"/>
  <c r="F36" i="40" l="1"/>
  <c r="E36" i="40"/>
  <c r="D36" i="40"/>
  <c r="C36" i="40"/>
  <c r="B11" i="40"/>
  <c r="C22" i="23" l="1"/>
  <c r="D22" i="23"/>
  <c r="B22" i="23"/>
</calcChain>
</file>

<file path=xl/sharedStrings.xml><?xml version="1.0" encoding="utf-8"?>
<sst xmlns="http://schemas.openxmlformats.org/spreadsheetml/2006/main" count="205" uniqueCount="135">
  <si>
    <t>Nombre total de tentatives</t>
  </si>
  <si>
    <t>Champ : ménages ordinaires de France métropolitaine.</t>
  </si>
  <si>
    <t>Nombre pour 1000 ménages</t>
  </si>
  <si>
    <t>Ensemble</t>
  </si>
  <si>
    <t>Tentatives</t>
  </si>
  <si>
    <t>Source : enquêtes Cadre de vie et sécurité 2007 à 2016, Insee-ONDRP-SSMSI.</t>
  </si>
  <si>
    <t>Source : enquêtes Cadre de vie et sécurité 2008, 2010, 2012, 2014 et 2016, Insee-ONDRP-SSMSI.</t>
  </si>
  <si>
    <t>Source : enquêtes Cadre de vie et sécurité 2014 à 2016, Insee-ONDRP-SSMSI.</t>
  </si>
  <si>
    <t>Champ : ménages ordinaires de France métropolitaine, incident le plus récent dans l'année.</t>
  </si>
  <si>
    <t>NSP</t>
  </si>
  <si>
    <t>Données</t>
  </si>
  <si>
    <t>Ménages non assurés avant les faits</t>
  </si>
  <si>
    <t>Ménages qui n'ont fait aucune déclaration à la police ou à la gendarmerie</t>
  </si>
  <si>
    <t>Ménages qui se sont déplacés au commissariat de police ou à la gendarmerie et qui ont déposé plainte.</t>
  </si>
  <si>
    <t>Ménages qui se sont déplacés au commissariat de police ou à la gendarmerie et qui ont déposé une main courante ou ont abandonné leur démarche sur place</t>
  </si>
  <si>
    <t>Déclaration à l'assurance</t>
  </si>
  <si>
    <r>
      <t>Taux d'échec</t>
    </r>
    <r>
      <rPr>
        <b/>
        <vertAlign val="superscript"/>
        <sz val="10"/>
        <rFont val="Palatino Linotype"/>
        <family val="1"/>
      </rPr>
      <t>2</t>
    </r>
    <r>
      <rPr>
        <b/>
        <sz val="10"/>
        <rFont val="Palatino Linotype"/>
        <family val="1"/>
      </rPr>
      <t xml:space="preserve"> </t>
    </r>
  </si>
  <si>
    <t>30-39 ans</t>
  </si>
  <si>
    <t>40-49 ans</t>
  </si>
  <si>
    <t>50-59 ans</t>
  </si>
  <si>
    <t>Région parisienne</t>
  </si>
  <si>
    <t>Bassin parisien</t>
  </si>
  <si>
    <t>Nord</t>
  </si>
  <si>
    <t>Est</t>
  </si>
  <si>
    <t>Ouest</t>
  </si>
  <si>
    <t>Sud-Ouest</t>
  </si>
  <si>
    <t>Méditerranée</t>
  </si>
  <si>
    <t xml:space="preserve"> </t>
  </si>
  <si>
    <t>TV</t>
  </si>
  <si>
    <t>Agglomération parisienne</t>
  </si>
  <si>
    <t>Ferme, pavillon, maison indépendante</t>
  </si>
  <si>
    <t>Maison de ville groupée</t>
  </si>
  <si>
    <t>Appartement dans un immeuble de 2 à 9 logements</t>
  </si>
  <si>
    <t>Autres types de logement</t>
  </si>
  <si>
    <t>Maisons dispersées, hors agglomération</t>
  </si>
  <si>
    <t>Maisons en lotissement, en quartier pavillonnaire</t>
  </si>
  <si>
    <t>Immeubles en ville</t>
  </si>
  <si>
    <t>Immeubles en cité ou grand ensemble</t>
  </si>
  <si>
    <t>Habitat mixte : immeubles et maisons</t>
  </si>
  <si>
    <t>Type Logement</t>
  </si>
  <si>
    <t>Type de voisinage</t>
  </si>
  <si>
    <t>Communes rurales</t>
  </si>
  <si>
    <t>Taille de l'UU</t>
  </si>
  <si>
    <t>Appartement dans un immeuble de 10 logements ou plus</t>
  </si>
  <si>
    <t>Age de la PR</t>
  </si>
  <si>
    <t>CS de la PR</t>
  </si>
  <si>
    <t>60 ans ou plus</t>
  </si>
  <si>
    <t>Cadres et professions intellectuelles supérieures</t>
  </si>
  <si>
    <t>Professions intermédiaires</t>
  </si>
  <si>
    <t>Employés</t>
  </si>
  <si>
    <t>Ouvriers</t>
  </si>
  <si>
    <t>Retraités</t>
  </si>
  <si>
    <t>1. Y compris agriculteurs exploitants.</t>
  </si>
  <si>
    <t>Ménages victimes</t>
  </si>
  <si>
    <t>Faits</t>
  </si>
  <si>
    <t>Déclaration à la police ou à la gendarmerie</t>
  </si>
  <si>
    <t>Vols</t>
  </si>
  <si>
    <t>Fréquence et ampleur des dégradations</t>
  </si>
  <si>
    <t>Dégradations</t>
  </si>
  <si>
    <t>Dans un autre lieu</t>
  </si>
  <si>
    <t>Dans un garage ou parking fermé</t>
  </si>
  <si>
    <t>Dans un parking ouvert</t>
  </si>
  <si>
    <t>Dans la rue</t>
  </si>
  <si>
    <t>Nombre total de vols</t>
  </si>
  <si>
    <t>Ménages ayant fait une déclaration auprès de leur assurance</t>
  </si>
  <si>
    <t>Centre-est</t>
  </si>
  <si>
    <t>CodeUU</t>
  </si>
  <si>
    <t>Code</t>
  </si>
  <si>
    <r>
      <t xml:space="preserve">Artisans, commerçants et chefs d'entreprise </t>
    </r>
    <r>
      <rPr>
        <sz val="11"/>
        <color rgb="FF000000"/>
        <rFont val="Calibri"/>
        <family val="2"/>
      </rPr>
      <t>¹</t>
    </r>
  </si>
  <si>
    <t>_3_Vol</t>
  </si>
  <si>
    <t>Documents administratifs, clés</t>
  </si>
  <si>
    <t>Argent liquide, chèques, cartes bancaires</t>
  </si>
  <si>
    <t>nd</t>
  </si>
  <si>
    <t>20 000 - moins de 100 000 habitants</t>
  </si>
  <si>
    <t>Moins de 20 000 habitants</t>
  </si>
  <si>
    <t>100 000 habitants ou plus</t>
  </si>
  <si>
    <t>Appartenance à une ZUS</t>
  </si>
  <si>
    <t xml:space="preserve">En Zus </t>
  </si>
  <si>
    <t>Moins de 30 ans</t>
  </si>
  <si>
    <t>Quartiles de niveau de vie par uc</t>
  </si>
  <si>
    <t>Nombre</t>
  </si>
  <si>
    <t>En % de l'ensemble des ménages</t>
  </si>
  <si>
    <t>En % des ménages équipés</t>
  </si>
  <si>
    <t>Nombre moyen par ménage victime</t>
  </si>
  <si>
    <t xml:space="preserve">Nombre </t>
  </si>
  <si>
    <t>Objets ou accessoires le plus fréquemment volés</t>
  </si>
  <si>
    <t>Vols et tentatives de vol d'objets dans ou sur la voiture</t>
  </si>
  <si>
    <t>Vols d'objets dans ou sur la voiture</t>
  </si>
  <si>
    <t>Tentatives de vol d'objets dans ou sur la voiture</t>
  </si>
  <si>
    <t>Ensemble des vols et tentatives de vol d'objets dans ou sur la voiture</t>
  </si>
  <si>
    <t>Note : les tentatives de vol d'objets dans et sur la voiture ont été recensées à partir de l'édition 2009 de l'enquête CVS.</t>
  </si>
  <si>
    <t>2. Le « taux d'échec » correspond au nombre de tentatives rapporté au nombre total de vols et tentatives.</t>
  </si>
  <si>
    <r>
      <t> </t>
    </r>
    <r>
      <rPr>
        <b/>
        <sz val="12"/>
        <color theme="5"/>
        <rFont val="Calibri"/>
        <family val="2"/>
      </rPr>
      <t>É</t>
    </r>
    <r>
      <rPr>
        <b/>
        <sz val="12"/>
        <color theme="5"/>
        <rFont val="Palatino Linotype"/>
        <family val="1"/>
      </rPr>
      <t>volution du nombre annuel de vols et tentatives de vol d'objets dans ou sur la voiture</t>
    </r>
  </si>
  <si>
    <t>Sur la voiture</t>
  </si>
  <si>
    <t>Dans la voiture</t>
  </si>
  <si>
    <t>Dans ET sur la voiture</t>
  </si>
  <si>
    <t>Emplacement des objets volés dans les vols d'objets dans ou sur la voiture</t>
  </si>
  <si>
    <t>Lieu des vols et tentatives de vol d'objets dans ou sur la voiture</t>
  </si>
  <si>
    <t xml:space="preserve">Lecture : en moyenne entre 2013 et 2015, 54% des ménages victimes de vols d'objets dans ou sur leur voiture déclarent que les faits ont eu lieu dans la rue. </t>
  </si>
  <si>
    <t>Pièces automobiles à l'extérieur du véhicule (rétroviseur, logo de marque, roues, enjoliveur,…)</t>
  </si>
  <si>
    <t>Accessoires automobiles audio-video (autoradio, radio-cd,…)</t>
  </si>
  <si>
    <t>Accessoires automobiles informatiques (ordinateur de bord, GPS)</t>
  </si>
  <si>
    <t>Oui, les dégradations sont importantes</t>
  </si>
  <si>
    <t>Oui, les dégradations sont assez importantes</t>
  </si>
  <si>
    <t>Oui, les dégradations sont peu importantes</t>
  </si>
  <si>
    <t>Non, pas de dégradations</t>
  </si>
  <si>
    <t>Lecture : en moyenne entre 2013 et 2015, 12% des ménages victimes de vols d'objets dans ou sur la voiture déclarent que leur voiture a subi des dégradations qu'ils jugent importantes.</t>
  </si>
  <si>
    <t>Lecture : en moyenne entre 2013 et 2015, 33% des ménages victimes d'un vol d'objet dans ou sur leur voiture se sont déplacés au commissariat de police ou à la gendarmerie et ont déposé plainte.</t>
  </si>
  <si>
    <t>Ménages n'ayant pas fait de déclaration auprès de leur assurance ou non assurés</t>
  </si>
  <si>
    <t>Lecture : en moyenne entre 2013 et 2015, 33% des ménages victimes de vols d'objets dans ou sur la voiture ont fait une déclaration auprès de leur assurance.</t>
  </si>
  <si>
    <t>Proportion de ménages victimes de vol ou tentative de vol d'objets dans ou sur la voiture selon les caractéristiques du ménage ou de la personne de référence du ménage</t>
  </si>
  <si>
    <t>Ensemble des ménages</t>
  </si>
  <si>
    <t>Ménages possédant une voiture</t>
  </si>
  <si>
    <t>...les plus modestes</t>
  </si>
  <si>
    <t>...intermédiaires -</t>
  </si>
  <si>
    <t>...intermédiaires +</t>
  </si>
  <si>
    <t>...les plus aisés</t>
  </si>
  <si>
    <t>Note : les ménages dont le logement appartient à la catégorie "autres types de logement" ne sont pas représentés car leur effectif n'est pas suffisant pour calculer une proportion de ménages victimes.</t>
  </si>
  <si>
    <t>Etudiants et autres inactifs</t>
  </si>
  <si>
    <t>2. Il s'agit du revenu disponible du ménage (c’est-à-dire tous ses revenus, y compris les prestations sociales, nets des impôts directs) divisé par le nombre d'unités de consommation (uc). Le revenu par unité de consommation (aussi appelé "niveau de vie") est donc le même pour tous les individus d'un même ménage. Les unités de consommation sont calculées selon l'échelle d'équivalence dite de l'OCDE modifiée qui attribue 1 uc au premier adulte du ménage, 0,5 uc aux autres personnes de 14 ans ou plus et 0,3 uc aux enfants de moins de 14 ans.</t>
  </si>
  <si>
    <t>Nombre pour 1000 ménages équipés</t>
  </si>
  <si>
    <r>
      <t>Ménages victimes</t>
    </r>
    <r>
      <rPr>
        <b/>
        <vertAlign val="superscript"/>
        <sz val="10"/>
        <color rgb="FF000000"/>
        <rFont val="Palatino Linotype"/>
        <family val="1"/>
      </rPr>
      <t>1</t>
    </r>
  </si>
  <si>
    <t>1. On recense ici , une année donnée, les ménages victimes de tentative de vol dans ou sur la voiture parmi les ménages n'ayant pas subi de vol d'objets dans ou sur la voiture.</t>
  </si>
  <si>
    <t xml:space="preserve">Note : les tentatives de vol d'objets dans et sur la voiture ont été recensées à partir de l'édition 2009 de l'enquête CVS. Les « ménages équipés » désignent les ménages possédant au moins une voiture dans les 24 mois précédant l'enquête. </t>
  </si>
  <si>
    <t>Lecture : en 2015, on estime à 547 000 le nombre de vols d'objets dans ou sur la voiture contre 1,07 million en 2006.</t>
  </si>
  <si>
    <t xml:space="preserve">Lecture : en moyenne entre 2013 et 2015, 50% des ménages victimes rapportent que les objets volés se trouvaient dans voiture. </t>
  </si>
  <si>
    <t xml:space="preserve">Note : d'autres objets peuvent être volés, seuls ceux cités par au moins 5% des ménages victimes sont présentés. </t>
  </si>
  <si>
    <t>Proportion de ménages victimes de vols ou tentatives de vol d'objets dans ou sur la voiture selon les caractéristiques du lieu de résidence</t>
  </si>
  <si>
    <t>Lecture : en moyenne entre 2013 et 2015, 3,1% de l'ensemble des ménages (4,9% des ménages possédant une voiture) résidant en Zone urbaine sensible (Zus) déclarent avoir été victimes d'un vol ou d'une tentative de vol d'objets dans ou sur leur voiture dans les 12 mois précédant l'enquête.</t>
  </si>
  <si>
    <t>Hors ZUS</t>
  </si>
  <si>
    <t>Proportion de ménages victimes de vol ou tentative de vol d'objets dans ou sur la voiture selon les caractéristiques du logement</t>
  </si>
  <si>
    <t>Lecture : en moyenne entre 2013 et 2015, 3,2% de l'ensemble des ménages (4,8% des ménages possédant une voiture) résidant dans un quartier majoritairement composé d'immeubles en cité ou de grands ensembles déclarent avoir été victimes d'un vol d'objet dans ou sur leur voiture dans les 12 mois précédant l'enquête.</t>
  </si>
  <si>
    <t>Lecture : en moyenne entre 2013 et 2015, 2,1% de l'ensemble des ménages (3,1% des ménages possédant une voiture) appartenant à la catégorie des 25% de ménages aux revenus les plus modestes déclarent avoir été victimes d'un vol ou d'une tentative de vol d'objets dans ou sur leur voiture dans l'année précédant l'enquête.</t>
  </si>
  <si>
    <t>Lecture : en 2015, 512 000 ménages - soit 1,8% de l'ensemble des ménages et 2,2% des ménages équipés de voiture - déclarent avoir été victimes d'un vol d'objet dans ou sur leur voiture.</t>
  </si>
  <si>
    <t xml:space="preserve">Lecture : en moyenne entre 2013 et 2015, 47% des ménages victimes de vols d'objets dans ou sur leur voiture déclarent que des pièces automobiles à l'extérieur du véhicule ont été volées.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</si>
</sst>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
    <numFmt numFmtId="166" formatCode="#,##0.0"/>
    <numFmt numFmtId="167" formatCode="0.0000"/>
  </numFmts>
  <fonts count="29" x14ac:knownFonts="1">
    <font>
      <sz val="11"/>
      <color theme="1"/>
      <name val="Calibri"/>
      <family val="2"/>
      <scheme val="minor"/>
    </font>
    <font>
      <b/>
      <sz val="14"/>
      <color theme="5"/>
      <name val="Palatino Linotype"/>
      <family val="1"/>
    </font>
    <font>
      <sz val="11"/>
      <name val="Palatino Linotype"/>
      <family val="1"/>
    </font>
    <font>
      <b/>
      <sz val="10"/>
      <color theme="1"/>
      <name val="Palatino Linotype"/>
      <family val="1"/>
    </font>
    <font>
      <b/>
      <sz val="10"/>
      <color rgb="FF000000"/>
      <name val="Palatino Linotype"/>
      <family val="1"/>
    </font>
    <font>
      <sz val="10"/>
      <color rgb="FF000000"/>
      <name val="Palatino Linotype"/>
      <family val="1"/>
    </font>
    <font>
      <sz val="10"/>
      <color theme="1"/>
      <name val="Palatino Linotype"/>
      <family val="1"/>
    </font>
    <font>
      <b/>
      <sz val="10"/>
      <name val="Palatino Linotype"/>
      <family val="1"/>
    </font>
    <font>
      <sz val="10"/>
      <name val="Palatino Linotype"/>
      <family val="1"/>
    </font>
    <font>
      <sz val="8"/>
      <color theme="1"/>
      <name val="Palatino Linotype"/>
      <family val="1"/>
    </font>
    <font>
      <sz val="8"/>
      <color rgb="FF000000"/>
      <name val="Palatino Linotype"/>
      <family val="1"/>
    </font>
    <font>
      <sz val="8"/>
      <name val="Palatino Linotype"/>
      <family val="1"/>
    </font>
    <font>
      <sz val="8"/>
      <color theme="1"/>
      <name val="Calibri"/>
      <family val="2"/>
      <scheme val="minor"/>
    </font>
    <font>
      <b/>
      <sz val="11"/>
      <color rgb="FF000000"/>
      <name val="Arial"/>
      <family val="2"/>
    </font>
    <font>
      <b/>
      <vertAlign val="superscript"/>
      <sz val="10"/>
      <name val="Palatino Linotype"/>
      <family val="1"/>
    </font>
    <font>
      <b/>
      <sz val="12"/>
      <color theme="5"/>
      <name val="Palatino Linotype"/>
      <family val="1"/>
    </font>
    <font>
      <b/>
      <sz val="12"/>
      <color theme="5"/>
      <name val="Calibri"/>
      <family val="2"/>
    </font>
    <font>
      <sz val="12"/>
      <color theme="1"/>
      <name val="Calibri"/>
      <family val="2"/>
      <scheme val="minor"/>
    </font>
    <font>
      <sz val="11"/>
      <color rgb="FF000000"/>
      <name val="Calibri"/>
      <family val="2"/>
      <scheme val="minor"/>
    </font>
    <font>
      <sz val="11"/>
      <color theme="5"/>
      <name val="Calibri"/>
      <family val="2"/>
      <scheme val="minor"/>
    </font>
    <font>
      <b/>
      <sz val="12"/>
      <color rgb="FF000000"/>
      <name val="Palatino Linotype"/>
      <family val="1"/>
    </font>
    <font>
      <b/>
      <sz val="12"/>
      <name val="Palatino Linotype"/>
      <family val="1"/>
    </font>
    <font>
      <b/>
      <sz val="11"/>
      <color theme="1"/>
      <name val="Calibri"/>
      <family val="2"/>
      <scheme val="minor"/>
    </font>
    <font>
      <sz val="11"/>
      <color rgb="FF000000"/>
      <name val="Arial"/>
      <family val="2"/>
    </font>
    <font>
      <b/>
      <sz val="11"/>
      <color rgb="FF000000"/>
      <name val="Calibri"/>
      <family val="2"/>
      <scheme val="minor"/>
    </font>
    <font>
      <sz val="11"/>
      <color rgb="FF000000"/>
      <name val="Calibri"/>
      <family val="2"/>
    </font>
    <font>
      <sz val="8"/>
      <color theme="5"/>
      <name val="Palatino Linotype"/>
      <family val="1"/>
    </font>
    <font>
      <sz val="11"/>
      <color theme="1"/>
      <name val="Arial"/>
      <family val="2"/>
    </font>
    <font>
      <b/>
      <vertAlign val="superscript"/>
      <sz val="10"/>
      <color rgb="FF000000"/>
      <name val="Palatino Linotype"/>
      <family val="1"/>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s>
  <borders count="6">
    <border>
      <left/>
      <right/>
      <top/>
      <bottom/>
      <diagonal/>
    </border>
    <border>
      <left style="medium">
        <color theme="0"/>
      </left>
      <right/>
      <top style="medium">
        <color theme="0"/>
      </top>
      <bottom/>
      <diagonal/>
    </border>
    <border>
      <left/>
      <right/>
      <top style="medium">
        <color theme="0"/>
      </top>
      <bottom/>
      <diagonal/>
    </border>
    <border>
      <left style="medium">
        <color theme="0"/>
      </left>
      <right/>
      <top/>
      <bottom/>
      <diagonal/>
    </border>
    <border>
      <left style="medium">
        <color theme="0"/>
      </left>
      <right/>
      <top style="thin">
        <color theme="0"/>
      </top>
      <bottom/>
      <diagonal/>
    </border>
    <border>
      <left/>
      <right/>
      <top style="thin">
        <color theme="0"/>
      </top>
      <bottom/>
      <diagonal/>
    </border>
  </borders>
  <cellStyleXfs count="1">
    <xf numFmtId="0" fontId="0" fillId="0" borderId="0"/>
  </cellStyleXfs>
  <cellXfs count="111">
    <xf numFmtId="0" fontId="0" fillId="0" borderId="0" xfId="0"/>
    <xf numFmtId="0" fontId="0" fillId="2" borderId="0" xfId="0" applyFill="1"/>
    <xf numFmtId="0" fontId="0" fillId="0" borderId="0" xfId="0" applyFill="1"/>
    <xf numFmtId="9" fontId="0" fillId="2" borderId="0" xfId="0" applyNumberFormat="1" applyFill="1"/>
    <xf numFmtId="0" fontId="0" fillId="3" borderId="0" xfId="0" applyFill="1"/>
    <xf numFmtId="0" fontId="2" fillId="3" borderId="0" xfId="0" applyFont="1" applyFill="1" applyBorder="1" applyAlignment="1">
      <alignment vertical="center"/>
    </xf>
    <xf numFmtId="9" fontId="0" fillId="0" borderId="0" xfId="0" applyNumberFormat="1" applyFill="1"/>
    <xf numFmtId="0" fontId="3" fillId="4" borderId="1" xfId="0" applyFont="1" applyFill="1" applyBorder="1" applyAlignment="1">
      <alignment vertical="center"/>
    </xf>
    <xf numFmtId="9" fontId="0" fillId="0" borderId="0" xfId="0" applyNumberFormat="1"/>
    <xf numFmtId="0" fontId="1" fillId="0" borderId="0" xfId="0" applyFont="1" applyFill="1" applyAlignment="1">
      <alignment horizontal="left" vertical="center" wrapText="1"/>
    </xf>
    <xf numFmtId="0" fontId="9" fillId="3" borderId="0" xfId="0" applyFont="1" applyFill="1" applyAlignment="1">
      <alignment vertical="center"/>
    </xf>
    <xf numFmtId="0" fontId="10" fillId="3" borderId="0" xfId="0" applyFont="1" applyFill="1" applyBorder="1" applyAlignment="1">
      <alignment vertical="center"/>
    </xf>
    <xf numFmtId="0" fontId="11" fillId="3" borderId="0" xfId="0" applyFont="1" applyFill="1" applyAlignment="1">
      <alignment vertical="center"/>
    </xf>
    <xf numFmtId="0" fontId="12" fillId="3" borderId="0" xfId="0" applyFont="1" applyFill="1"/>
    <xf numFmtId="0" fontId="11" fillId="3" borderId="0" xfId="0" applyFont="1" applyFill="1" applyBorder="1" applyAlignment="1">
      <alignment vertical="center"/>
    </xf>
    <xf numFmtId="0" fontId="9" fillId="3" borderId="0" xfId="0" applyFont="1" applyFill="1"/>
    <xf numFmtId="0" fontId="5" fillId="4" borderId="3" xfId="0" applyFont="1" applyFill="1" applyBorder="1" applyAlignment="1">
      <alignment horizontal="left" vertical="center"/>
    </xf>
    <xf numFmtId="0" fontId="5" fillId="3" borderId="3" xfId="0" applyFont="1" applyFill="1" applyBorder="1" applyAlignment="1">
      <alignment horizontal="left" vertical="center"/>
    </xf>
    <xf numFmtId="3" fontId="6" fillId="4" borderId="5" xfId="0" applyNumberFormat="1" applyFont="1" applyFill="1" applyBorder="1" applyAlignment="1">
      <alignment horizontal="center" vertical="center"/>
    </xf>
    <xf numFmtId="3" fontId="6" fillId="4" borderId="0" xfId="0" applyNumberFormat="1" applyFont="1" applyFill="1" applyBorder="1" applyAlignment="1">
      <alignment horizontal="center" vertical="center"/>
    </xf>
    <xf numFmtId="1" fontId="6" fillId="4" borderId="0" xfId="0" applyNumberFormat="1" applyFont="1" applyFill="1" applyBorder="1" applyAlignment="1">
      <alignment horizontal="center" vertical="center"/>
    </xf>
    <xf numFmtId="164" fontId="6" fillId="4" borderId="0" xfId="0" applyNumberFormat="1" applyFont="1" applyFill="1" applyBorder="1" applyAlignment="1">
      <alignment horizontal="center" vertical="center"/>
    </xf>
    <xf numFmtId="3" fontId="7" fillId="4" borderId="5" xfId="0" applyNumberFormat="1" applyFont="1" applyFill="1" applyBorder="1" applyAlignment="1">
      <alignment horizontal="center" vertical="center"/>
    </xf>
    <xf numFmtId="3" fontId="7" fillId="4" borderId="0" xfId="0" applyNumberFormat="1" applyFont="1" applyFill="1" applyBorder="1" applyAlignment="1">
      <alignment horizontal="center" vertical="center"/>
    </xf>
    <xf numFmtId="0" fontId="8" fillId="4" borderId="3" xfId="0" applyFont="1" applyFill="1" applyBorder="1" applyAlignment="1">
      <alignment vertical="center"/>
    </xf>
    <xf numFmtId="1" fontId="8" fillId="4" borderId="0" xfId="0" applyNumberFormat="1" applyFont="1" applyFill="1" applyBorder="1" applyAlignment="1">
      <alignment horizontal="center" vertical="center"/>
    </xf>
    <xf numFmtId="0" fontId="8" fillId="4" borderId="3" xfId="0" applyFont="1" applyFill="1" applyBorder="1" applyAlignment="1">
      <alignment horizontal="left" vertical="center" wrapText="1"/>
    </xf>
    <xf numFmtId="3" fontId="8" fillId="4" borderId="0" xfId="0" applyNumberFormat="1" applyFont="1" applyFill="1" applyBorder="1" applyAlignment="1">
      <alignment horizontal="center" vertical="center"/>
    </xf>
    <xf numFmtId="0" fontId="3" fillId="3" borderId="3" xfId="0" applyFont="1" applyFill="1" applyBorder="1" applyAlignment="1">
      <alignment vertical="center"/>
    </xf>
    <xf numFmtId="0" fontId="4" fillId="3" borderId="0" xfId="0" applyFont="1" applyFill="1" applyBorder="1" applyAlignment="1">
      <alignment horizontal="center" vertical="center"/>
    </xf>
    <xf numFmtId="164" fontId="6" fillId="3" borderId="0" xfId="0" applyNumberFormat="1" applyFont="1" applyFill="1" applyBorder="1" applyAlignment="1">
      <alignment horizontal="center" vertical="center"/>
    </xf>
    <xf numFmtId="0" fontId="1" fillId="3" borderId="0" xfId="0" applyFont="1" applyFill="1" applyAlignment="1">
      <alignment horizontal="left" vertical="center" wrapText="1"/>
    </xf>
    <xf numFmtId="9" fontId="0" fillId="0" borderId="0" xfId="0" applyNumberFormat="1" applyFill="1" applyAlignment="1">
      <alignment horizontal="left" vertical="center" wrapText="1"/>
    </xf>
    <xf numFmtId="0" fontId="1" fillId="3" borderId="0" xfId="0" applyFont="1" applyFill="1" applyAlignment="1">
      <alignment horizontal="left" vertical="center" wrapText="1"/>
    </xf>
    <xf numFmtId="0" fontId="8" fillId="3" borderId="0" xfId="0" applyFont="1" applyFill="1" applyBorder="1" applyAlignment="1">
      <alignment horizontal="left" vertical="center"/>
    </xf>
    <xf numFmtId="164" fontId="8" fillId="3" borderId="0" xfId="0" applyNumberFormat="1" applyFont="1" applyFill="1" applyBorder="1" applyAlignment="1">
      <alignment horizontal="center" vertical="center"/>
    </xf>
    <xf numFmtId="0" fontId="7" fillId="4" borderId="0" xfId="0" applyFont="1" applyFill="1" applyBorder="1" applyAlignment="1">
      <alignment horizontal="left" vertical="center"/>
    </xf>
    <xf numFmtId="9" fontId="8" fillId="4" borderId="0" xfId="0" applyNumberFormat="1" applyFont="1" applyFill="1" applyBorder="1" applyAlignment="1">
      <alignment horizontal="center" vertical="center"/>
    </xf>
    <xf numFmtId="0" fontId="11" fillId="3" borderId="0" xfId="0" applyFont="1" applyFill="1" applyBorder="1" applyAlignment="1">
      <alignment horizontal="left" vertical="center"/>
    </xf>
    <xf numFmtId="0" fontId="15" fillId="3" borderId="0" xfId="0" applyFont="1" applyFill="1" applyAlignment="1">
      <alignment vertical="center"/>
    </xf>
    <xf numFmtId="0" fontId="0" fillId="0" borderId="0" xfId="0" applyAlignment="1">
      <alignment horizontal="left"/>
    </xf>
    <xf numFmtId="0" fontId="0" fillId="0" borderId="0" xfId="0" applyAlignment="1">
      <alignment wrapText="1"/>
    </xf>
    <xf numFmtId="0" fontId="19" fillId="3" borderId="0" xfId="0" applyFont="1" applyFill="1" applyAlignment="1">
      <alignment horizontal="left"/>
    </xf>
    <xf numFmtId="0" fontId="0" fillId="3" borderId="0" xfId="0" applyFill="1" applyAlignment="1">
      <alignment horizontal="left"/>
    </xf>
    <xf numFmtId="0" fontId="0" fillId="2" borderId="0" xfId="0" applyFill="1" applyAlignment="1">
      <alignment horizontal="left"/>
    </xf>
    <xf numFmtId="165" fontId="18" fillId="2" borderId="0" xfId="0" applyNumberFormat="1" applyFont="1" applyFill="1" applyAlignment="1">
      <alignment vertical="top" wrapText="1"/>
    </xf>
    <xf numFmtId="165" fontId="0" fillId="2" borderId="0" xfId="0" applyNumberFormat="1" applyFill="1"/>
    <xf numFmtId="165" fontId="18" fillId="2" borderId="0" xfId="0" applyNumberFormat="1" applyFont="1" applyFill="1" applyAlignment="1">
      <alignment horizontal="left" vertical="top" wrapText="1"/>
    </xf>
    <xf numFmtId="165" fontId="0" fillId="2" borderId="0" xfId="0" applyNumberFormat="1" applyFill="1" applyAlignment="1">
      <alignment horizontal="left"/>
    </xf>
    <xf numFmtId="0" fontId="9" fillId="3" borderId="0" xfId="0" applyFont="1" applyFill="1" applyAlignment="1">
      <alignment horizontal="left"/>
    </xf>
    <xf numFmtId="0" fontId="5" fillId="4" borderId="0" xfId="0" applyFont="1" applyFill="1" applyBorder="1" applyAlignment="1">
      <alignment horizontal="left" vertical="center"/>
    </xf>
    <xf numFmtId="166" fontId="6" fillId="4" borderId="0" xfId="0" applyNumberFormat="1" applyFont="1" applyFill="1" applyBorder="1" applyAlignment="1">
      <alignment horizontal="center" vertical="center"/>
    </xf>
    <xf numFmtId="0" fontId="20" fillId="4" borderId="4" xfId="0" applyFont="1" applyFill="1" applyBorder="1" applyAlignment="1">
      <alignment vertical="center"/>
    </xf>
    <xf numFmtId="0" fontId="4" fillId="4" borderId="0" xfId="0" applyFont="1" applyFill="1" applyBorder="1" applyAlignment="1">
      <alignment horizontal="left" vertical="center"/>
    </xf>
    <xf numFmtId="0" fontId="20" fillId="4" borderId="3" xfId="0" applyFont="1" applyFill="1" applyBorder="1" applyAlignment="1"/>
    <xf numFmtId="0" fontId="4" fillId="4" borderId="3" xfId="0" applyFont="1" applyFill="1" applyBorder="1" applyAlignment="1">
      <alignment horizontal="left" vertical="center"/>
    </xf>
    <xf numFmtId="0" fontId="20" fillId="4" borderId="2" xfId="0" applyFont="1" applyFill="1" applyBorder="1" applyAlignment="1">
      <alignment horizontal="center" vertical="center"/>
    </xf>
    <xf numFmtId="0" fontId="21" fillId="4" borderId="4" xfId="0" applyFont="1" applyFill="1" applyBorder="1" applyAlignment="1"/>
    <xf numFmtId="0" fontId="7" fillId="4" borderId="3" xfId="0" applyFont="1" applyFill="1" applyBorder="1" applyAlignment="1"/>
    <xf numFmtId="0" fontId="8" fillId="4" borderId="3" xfId="0" applyFont="1" applyFill="1" applyBorder="1" applyAlignment="1">
      <alignment horizontal="left" vertical="center"/>
    </xf>
    <xf numFmtId="164" fontId="8" fillId="4" borderId="0" xfId="0" applyNumberFormat="1" applyFont="1" applyFill="1" applyBorder="1" applyAlignment="1">
      <alignment horizontal="center" vertical="center"/>
    </xf>
    <xf numFmtId="166" fontId="8" fillId="4" borderId="0" xfId="0" applyNumberFormat="1" applyFont="1" applyFill="1" applyBorder="1" applyAlignment="1">
      <alignment horizontal="center" vertical="center"/>
    </xf>
    <xf numFmtId="164" fontId="0" fillId="0" borderId="0" xfId="0" applyNumberFormat="1"/>
    <xf numFmtId="0" fontId="22" fillId="2" borderId="0" xfId="0" applyFont="1" applyFill="1"/>
    <xf numFmtId="2" fontId="0" fillId="0" borderId="0" xfId="0" applyNumberFormat="1"/>
    <xf numFmtId="0" fontId="8" fillId="4" borderId="0" xfId="0" applyFont="1" applyFill="1" applyBorder="1" applyAlignment="1">
      <alignment horizontal="left" vertical="center"/>
    </xf>
    <xf numFmtId="167" fontId="0" fillId="0" borderId="0" xfId="0" applyNumberFormat="1"/>
    <xf numFmtId="0" fontId="0" fillId="0" borderId="0" xfId="0" applyFill="1" applyAlignment="1">
      <alignment wrapText="1"/>
    </xf>
    <xf numFmtId="0" fontId="22" fillId="2" borderId="0" xfId="0" applyFont="1" applyFill="1" applyAlignment="1">
      <alignment horizontal="left"/>
    </xf>
    <xf numFmtId="0" fontId="22" fillId="2" borderId="0" xfId="0" applyFont="1" applyFill="1" applyAlignment="1"/>
    <xf numFmtId="0" fontId="22" fillId="2" borderId="0" xfId="0" applyFont="1" applyFill="1" applyAlignment="1">
      <alignment horizontal="right"/>
    </xf>
    <xf numFmtId="0" fontId="0" fillId="2" borderId="0" xfId="0" applyFont="1" applyFill="1" applyBorder="1" applyAlignment="1">
      <alignment horizontal="left"/>
    </xf>
    <xf numFmtId="0" fontId="23" fillId="2" borderId="0" xfId="0" applyFont="1" applyFill="1" applyBorder="1" applyAlignment="1">
      <alignment vertical="top" wrapText="1"/>
    </xf>
    <xf numFmtId="0" fontId="0" fillId="2" borderId="0" xfId="0" applyFill="1" applyBorder="1" applyAlignment="1">
      <alignment horizontal="left"/>
    </xf>
    <xf numFmtId="0" fontId="22" fillId="2" borderId="0" xfId="0" applyFont="1" applyFill="1" applyBorder="1" applyAlignment="1">
      <alignment horizontal="left"/>
    </xf>
    <xf numFmtId="165" fontId="22" fillId="2" borderId="0" xfId="0" applyNumberFormat="1" applyFont="1" applyFill="1" applyAlignment="1">
      <alignment horizontal="right"/>
    </xf>
    <xf numFmtId="0" fontId="0" fillId="0" borderId="0" xfId="0" applyAlignment="1">
      <alignment horizontal="center"/>
    </xf>
    <xf numFmtId="0" fontId="0" fillId="2" borderId="0" xfId="0" applyFont="1" applyFill="1" applyBorder="1" applyAlignment="1">
      <alignment horizontal="left" vertical="top"/>
    </xf>
    <xf numFmtId="0" fontId="23" fillId="2" borderId="0" xfId="0" applyFont="1" applyFill="1" applyBorder="1" applyAlignment="1">
      <alignment horizontal="left" vertical="top" wrapText="1"/>
    </xf>
    <xf numFmtId="0" fontId="0" fillId="2" borderId="0" xfId="0" applyFill="1" applyBorder="1"/>
    <xf numFmtId="0" fontId="13" fillId="2" borderId="0" xfId="0" applyFont="1" applyFill="1" applyBorder="1" applyAlignment="1">
      <alignment horizontal="left" vertical="top" wrapText="1"/>
    </xf>
    <xf numFmtId="165" fontId="18" fillId="2" borderId="0" xfId="0" applyNumberFormat="1" applyFont="1" applyFill="1" applyBorder="1" applyAlignment="1">
      <alignment vertical="top" wrapText="1"/>
    </xf>
    <xf numFmtId="165" fontId="18" fillId="2" borderId="0" xfId="0" applyNumberFormat="1" applyFont="1" applyFill="1" applyBorder="1" applyAlignment="1">
      <alignment horizontal="left" vertical="top" wrapText="1"/>
    </xf>
    <xf numFmtId="165" fontId="0" fillId="2" borderId="0" xfId="0" applyNumberFormat="1" applyFont="1" applyFill="1" applyBorder="1" applyAlignment="1">
      <alignment horizontal="left" vertical="top"/>
    </xf>
    <xf numFmtId="0" fontId="22" fillId="2" borderId="0" xfId="0" applyFont="1" applyFill="1" applyBorder="1" applyAlignment="1">
      <alignment horizontal="left" vertical="top"/>
    </xf>
    <xf numFmtId="165" fontId="22" fillId="2" borderId="0" xfId="0" applyNumberFormat="1" applyFont="1" applyFill="1" applyBorder="1" applyAlignment="1">
      <alignment horizontal="left" vertical="top"/>
    </xf>
    <xf numFmtId="165" fontId="24" fillId="2" borderId="0" xfId="0" applyNumberFormat="1" applyFont="1" applyFill="1" applyBorder="1" applyAlignment="1">
      <alignment horizontal="left" vertical="top" wrapText="1"/>
    </xf>
    <xf numFmtId="0" fontId="0" fillId="0" borderId="0" xfId="0" applyFill="1" applyBorder="1"/>
    <xf numFmtId="0" fontId="15" fillId="3" borderId="0" xfId="0" applyFont="1" applyFill="1"/>
    <xf numFmtId="0" fontId="26" fillId="0" borderId="0" xfId="0" applyFont="1" applyFill="1" applyAlignment="1">
      <alignment vertical="center" wrapText="1"/>
    </xf>
    <xf numFmtId="0" fontId="0" fillId="3" borderId="0" xfId="0" applyFill="1" applyBorder="1"/>
    <xf numFmtId="0" fontId="27" fillId="2" borderId="0" xfId="0" applyFont="1" applyFill="1" applyBorder="1" applyAlignment="1">
      <alignment horizontal="left" vertical="top"/>
    </xf>
    <xf numFmtId="0" fontId="18" fillId="2" borderId="0" xfId="0" applyFont="1" applyFill="1" applyAlignment="1">
      <alignment horizontal="left" vertical="top" wrapText="1"/>
    </xf>
    <xf numFmtId="9" fontId="0" fillId="2" borderId="0" xfId="0" applyNumberFormat="1" applyFill="1" applyBorder="1"/>
    <xf numFmtId="0" fontId="18" fillId="0" borderId="0" xfId="0" applyFont="1" applyFill="1" applyAlignment="1">
      <alignment vertical="top" wrapText="1"/>
    </xf>
    <xf numFmtId="0" fontId="18" fillId="0" borderId="0" xfId="0" applyFont="1" applyFill="1" applyAlignment="1">
      <alignment horizontal="left" vertical="top" wrapText="1"/>
    </xf>
    <xf numFmtId="0" fontId="13" fillId="0" borderId="0" xfId="0" applyFont="1" applyFill="1" applyBorder="1" applyAlignment="1">
      <alignment horizontal="left" vertical="top" wrapText="1"/>
    </xf>
    <xf numFmtId="0" fontId="18" fillId="0" borderId="0" xfId="0" applyFont="1" applyFill="1" applyBorder="1" applyAlignment="1">
      <alignment vertical="top" wrapText="1"/>
    </xf>
    <xf numFmtId="0" fontId="13" fillId="2" borderId="0" xfId="0" applyFont="1" applyFill="1" applyBorder="1" applyAlignment="1">
      <alignment horizontal="left" vertical="top" wrapText="1"/>
    </xf>
    <xf numFmtId="0" fontId="18" fillId="2" borderId="0" xfId="0" applyFont="1" applyFill="1" applyAlignment="1">
      <alignment vertical="top" wrapText="1"/>
    </xf>
    <xf numFmtId="0" fontId="0" fillId="0" borderId="0" xfId="0" applyFill="1" applyBorder="1" applyAlignment="1">
      <alignment horizontal="left"/>
    </xf>
    <xf numFmtId="0" fontId="23" fillId="0" borderId="0" xfId="0" applyFont="1" applyFill="1" applyBorder="1" applyAlignment="1">
      <alignment vertical="top" wrapText="1"/>
    </xf>
    <xf numFmtId="0" fontId="11" fillId="3" borderId="0" xfId="0" applyFont="1" applyFill="1" applyAlignment="1">
      <alignment horizontal="left" vertical="center" wrapText="1"/>
    </xf>
    <xf numFmtId="0" fontId="11" fillId="3" borderId="0" xfId="0" applyFont="1" applyFill="1" applyBorder="1" applyAlignment="1">
      <alignment horizontal="left" vertical="center" wrapText="1"/>
    </xf>
    <xf numFmtId="0" fontId="9" fillId="3" borderId="0" xfId="0" applyNumberFormat="1" applyFont="1" applyFill="1" applyAlignment="1">
      <alignment horizontal="left" wrapText="1"/>
    </xf>
    <xf numFmtId="0" fontId="15" fillId="3" borderId="0" xfId="0" applyFont="1" applyFill="1" applyBorder="1" applyAlignment="1">
      <alignment horizontal="left" vertical="center" wrapText="1"/>
    </xf>
    <xf numFmtId="0" fontId="9" fillId="3" borderId="0" xfId="0" applyFont="1" applyFill="1" applyAlignment="1">
      <alignment horizontal="left" vertical="center" wrapText="1"/>
    </xf>
    <xf numFmtId="0" fontId="15" fillId="3" borderId="0" xfId="0" applyFont="1" applyFill="1" applyAlignment="1">
      <alignment horizontal="left" vertical="center" wrapText="1"/>
    </xf>
    <xf numFmtId="0" fontId="17" fillId="3" borderId="0" xfId="0" applyFont="1" applyFill="1" applyAlignment="1">
      <alignment horizontal="left" vertical="center" wrapText="1"/>
    </xf>
    <xf numFmtId="0" fontId="15" fillId="3" borderId="0" xfId="0" applyFont="1" applyFill="1" applyAlignment="1">
      <alignment horizontal="left" wrapText="1"/>
    </xf>
    <xf numFmtId="0" fontId="9" fillId="3" borderId="0" xfId="0" applyFont="1" applyFill="1" applyAlignment="1">
      <alignment horizontal="left" wrapText="1"/>
    </xf>
  </cellXfs>
  <cellStyles count="1">
    <cellStyle name="Normal" xfId="0" builtinId="0"/>
  </cellStyles>
  <dxfs count="0"/>
  <tableStyles count="0" defaultTableStyle="TableStyleMedium2" defaultPivotStyle="PivotStyleLight16"/>
  <colors>
    <mruColors>
      <color rgb="FFFF4F4F"/>
      <color rgb="FFF0FEFD"/>
      <color rgb="FFFF3300"/>
      <color rgb="FFDA900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15.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19.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chartUserShapes" Target="../drawings/drawing20.xml"/><Relationship Id="rId2" Type="http://schemas.microsoft.com/office/2011/relationships/chartColorStyle" Target="colors20.xml"/><Relationship Id="rId1" Type="http://schemas.microsoft.com/office/2011/relationships/chartStyle" Target="style20.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0701391794624706E-2"/>
          <c:y val="5.5226824457593686E-2"/>
          <c:w val="0.8618053178135342"/>
          <c:h val="0.8387507297725757"/>
        </c:manualLayout>
      </c:layout>
      <c:lineChart>
        <c:grouping val="standard"/>
        <c:varyColors val="0"/>
        <c:ser>
          <c:idx val="0"/>
          <c:order val="0"/>
          <c:spPr>
            <a:ln w="28575" cap="rnd">
              <a:solidFill>
                <a:schemeClr val="accent1"/>
              </a:solidFill>
              <a:round/>
            </a:ln>
            <a:effectLst>
              <a:outerShdw blurRad="50800" dist="38100" dir="2700000" algn="tl" rotWithShape="0">
                <a:prstClr val="black">
                  <a:alpha val="40000"/>
                </a:prstClr>
              </a:outerShdw>
            </a:effectLst>
          </c:spPr>
          <c:marker>
            <c:symbol val="none"/>
          </c:marker>
          <c:cat>
            <c:numRef>
              <c:f>[1]DonneesReperes!$B$1:$K$1</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'2.CourbeRepères'!$B$24:$K$24</c:f>
              <c:numCache>
                <c:formatCode>General</c:formatCode>
                <c:ptCount val="10"/>
                <c:pt idx="0">
                  <c:v>1074065</c:v>
                </c:pt>
                <c:pt idx="1">
                  <c:v>1021788</c:v>
                </c:pt>
                <c:pt idx="2">
                  <c:v>785404.4</c:v>
                </c:pt>
                <c:pt idx="3">
                  <c:v>754951.2</c:v>
                </c:pt>
                <c:pt idx="4">
                  <c:v>755878.40000000002</c:v>
                </c:pt>
                <c:pt idx="5">
                  <c:v>693929</c:v>
                </c:pt>
                <c:pt idx="6">
                  <c:v>698970.8</c:v>
                </c:pt>
                <c:pt idx="7">
                  <c:v>713175.9</c:v>
                </c:pt>
                <c:pt idx="8">
                  <c:v>700686.2</c:v>
                </c:pt>
                <c:pt idx="9">
                  <c:v>546853.4</c:v>
                </c:pt>
              </c:numCache>
            </c:numRef>
          </c:val>
          <c:smooth val="0"/>
        </c:ser>
        <c:ser>
          <c:idx val="1"/>
          <c:order val="1"/>
          <c:spPr>
            <a:ln w="28575" cap="rnd">
              <a:solidFill>
                <a:schemeClr val="accent2"/>
              </a:solidFill>
              <a:round/>
            </a:ln>
            <a:effectLst>
              <a:outerShdw blurRad="50800" dist="38100" dir="2700000" algn="tl" rotWithShape="0">
                <a:prstClr val="black">
                  <a:alpha val="40000"/>
                </a:prstClr>
              </a:outerShdw>
            </a:effectLst>
          </c:spPr>
          <c:marker>
            <c:symbol val="none"/>
          </c:marker>
          <c:cat>
            <c:numRef>
              <c:f>[1]DonneesReperes!$B$1:$K$1</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'2.CourbeRepères'!$B$25:$K$25</c:f>
              <c:numCache>
                <c:formatCode>General</c:formatCode>
                <c:ptCount val="10"/>
                <c:pt idx="2">
                  <c:v>185287</c:v>
                </c:pt>
                <c:pt idx="3">
                  <c:v>202739.20000000001</c:v>
                </c:pt>
                <c:pt idx="4">
                  <c:v>117776.1</c:v>
                </c:pt>
                <c:pt idx="5">
                  <c:v>136480</c:v>
                </c:pt>
                <c:pt idx="6">
                  <c:v>155453.29999999999</c:v>
                </c:pt>
                <c:pt idx="7">
                  <c:v>119933.9</c:v>
                </c:pt>
                <c:pt idx="8">
                  <c:v>112077.9</c:v>
                </c:pt>
                <c:pt idx="9">
                  <c:v>115761.4</c:v>
                </c:pt>
              </c:numCache>
            </c:numRef>
          </c:val>
          <c:smooth val="0"/>
        </c:ser>
        <c:dLbls>
          <c:showLegendKey val="0"/>
          <c:showVal val="0"/>
          <c:showCatName val="0"/>
          <c:showSerName val="0"/>
          <c:showPercent val="0"/>
          <c:showBubbleSize val="0"/>
        </c:dLbls>
        <c:smooth val="0"/>
        <c:axId val="111270368"/>
        <c:axId val="111270928"/>
      </c:lineChart>
      <c:catAx>
        <c:axId val="111270368"/>
        <c:scaling>
          <c:orientation val="minMax"/>
        </c:scaling>
        <c:delete val="0"/>
        <c:axPos val="b"/>
        <c:majorGridlines>
          <c:spPr>
            <a:ln w="9525" cap="flat" cmpd="sng" algn="ctr">
              <a:solidFill>
                <a:schemeClr val="bg1">
                  <a:lumMod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crossAx val="111270928"/>
        <c:crossesAt val="0"/>
        <c:auto val="1"/>
        <c:lblAlgn val="ctr"/>
        <c:lblOffset val="100"/>
        <c:noMultiLvlLbl val="0"/>
      </c:catAx>
      <c:valAx>
        <c:axId val="111270928"/>
        <c:scaling>
          <c:orientation val="minMax"/>
          <c:max val="1100000"/>
          <c:min val="0"/>
        </c:scaling>
        <c:delete val="0"/>
        <c:axPos val="l"/>
        <c:majorGridlines>
          <c:spPr>
            <a:ln w="9525" cap="flat" cmpd="sng" algn="ctr">
              <a:solidFill>
                <a:schemeClr val="bg1">
                  <a:lumMod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0"/>
        <c:majorTickMark val="none"/>
        <c:minorTickMark val="none"/>
        <c:tickLblPos val="nextTo"/>
        <c:spPr>
          <a:noFill/>
          <a:ln>
            <a:solidFill>
              <a:schemeClr val="bg1">
                <a:lumMod val="85000"/>
              </a:schemeClr>
            </a:solid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crossAx val="111270368"/>
        <c:crosses val="autoZero"/>
        <c:crossBetween val="midCat"/>
        <c:majorUnit val="100000"/>
        <c:minorUnit val="20000"/>
      </c:valAx>
      <c:spPr>
        <a:solidFill>
          <a:schemeClr val="bg1">
            <a:lumMod val="95000"/>
          </a:schemeClr>
        </a:solid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36500754147813E-2"/>
          <c:y val="9.5639943741209557E-2"/>
          <c:w val="0.84313725490196079"/>
          <c:h val="0.78621659634317864"/>
        </c:manualLayout>
      </c:layout>
      <c:pieChart>
        <c:varyColors val="1"/>
        <c:dLbls>
          <c:showLegendKey val="0"/>
          <c:showVal val="0"/>
          <c:showCatName val="0"/>
          <c:showSerName val="0"/>
          <c:showPercent val="0"/>
          <c:showBubbleSize val="0"/>
          <c:showLeaderLines val="0"/>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dLbls>
          <c:showLegendKey val="0"/>
          <c:showVal val="0"/>
          <c:showCatName val="0"/>
          <c:showSerName val="0"/>
          <c:showPercent val="0"/>
          <c:showBubbleSize val="0"/>
          <c:showLeaderLines val="0"/>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280201057887372"/>
          <c:y val="3.8072192195487756E-2"/>
          <c:w val="0.46975333696654331"/>
          <c:h val="0.82539511829314016"/>
        </c:manualLayout>
      </c:layout>
      <c:barChart>
        <c:barDir val="bar"/>
        <c:grouping val="stacked"/>
        <c:varyColors val="0"/>
        <c:ser>
          <c:idx val="0"/>
          <c:order val="0"/>
          <c:tx>
            <c:strRef>
              <c:f>'8.RecoursAssurance'!$A$19</c:f>
              <c:strCache>
                <c:ptCount val="1"/>
                <c:pt idx="0">
                  <c:v>Ménages non assurés avant les faits</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invertIfNegative val="0"/>
          <c:cat>
            <c:strRef>
              <c:f>'8.RecoursAssurance'!$B$18:$D$18</c:f>
              <c:strCache>
                <c:ptCount val="3"/>
                <c:pt idx="0">
                  <c:v>Ensemble</c:v>
                </c:pt>
                <c:pt idx="1">
                  <c:v>Tentatives</c:v>
                </c:pt>
                <c:pt idx="2">
                  <c:v>Vols d'objets dans ou sur la voiture</c:v>
                </c:pt>
              </c:strCache>
            </c:strRef>
          </c:cat>
          <c:val>
            <c:numRef>
              <c:f>'8.RecoursAssurance'!$B$19:$D$19</c:f>
              <c:numCache>
                <c:formatCode>0%</c:formatCode>
                <c:ptCount val="3"/>
                <c:pt idx="0">
                  <c:v>0</c:v>
                </c:pt>
                <c:pt idx="1">
                  <c:v>0</c:v>
                </c:pt>
                <c:pt idx="2">
                  <c:v>0</c:v>
                </c:pt>
              </c:numCache>
            </c:numRef>
          </c:val>
        </c:ser>
        <c:ser>
          <c:idx val="1"/>
          <c:order val="1"/>
          <c:tx>
            <c:strRef>
              <c:f>'8.RecoursAssurance'!$A$20</c:f>
              <c:strCache>
                <c:ptCount val="1"/>
                <c:pt idx="0">
                  <c:v>Ménages ayant fait une déclaration auprès de leur assurance</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'8.RecoursAssurance'!$B$18:$D$18</c:f>
              <c:strCache>
                <c:ptCount val="3"/>
                <c:pt idx="0">
                  <c:v>Ensemble</c:v>
                </c:pt>
                <c:pt idx="1">
                  <c:v>Tentatives</c:v>
                </c:pt>
                <c:pt idx="2">
                  <c:v>Vols d'objets dans ou sur la voiture</c:v>
                </c:pt>
              </c:strCache>
            </c:strRef>
          </c:cat>
          <c:val>
            <c:numRef>
              <c:f>'8.RecoursAssurance'!$B$20:$D$20</c:f>
              <c:numCache>
                <c:formatCode>0%</c:formatCode>
                <c:ptCount val="3"/>
                <c:pt idx="0">
                  <c:v>0.33581886768325803</c:v>
                </c:pt>
                <c:pt idx="1">
                  <c:v>0.39986110699441502</c:v>
                </c:pt>
                <c:pt idx="2">
                  <c:v>0.32901333828448998</c:v>
                </c:pt>
              </c:numCache>
            </c:numRef>
          </c:val>
        </c:ser>
        <c:ser>
          <c:idx val="2"/>
          <c:order val="2"/>
          <c:tx>
            <c:strRef>
              <c:f>'8.RecoursAssurance'!$A$21</c:f>
              <c:strCache>
                <c:ptCount val="1"/>
                <c:pt idx="0">
                  <c:v>Ménages n'ayant pas fait de déclaration auprès de leur assurance ou non assurés</c:v>
                </c:pt>
              </c:strCache>
            </c:strRef>
          </c:tx>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'8.RecoursAssurance'!$B$18:$D$18</c:f>
              <c:strCache>
                <c:ptCount val="3"/>
                <c:pt idx="0">
                  <c:v>Ensemble</c:v>
                </c:pt>
                <c:pt idx="1">
                  <c:v>Tentatives</c:v>
                </c:pt>
                <c:pt idx="2">
                  <c:v>Vols d'objets dans ou sur la voiture</c:v>
                </c:pt>
              </c:strCache>
            </c:strRef>
          </c:cat>
          <c:val>
            <c:numRef>
              <c:f>'8.RecoursAssurance'!$B$21:$D$21</c:f>
              <c:numCache>
                <c:formatCode>0%</c:formatCode>
                <c:ptCount val="3"/>
                <c:pt idx="0">
                  <c:v>0.66336344346408405</c:v>
                </c:pt>
                <c:pt idx="1">
                  <c:v>0.60013894500596199</c:v>
                </c:pt>
                <c:pt idx="2">
                  <c:v>0.67008163883298599</c:v>
                </c:pt>
              </c:numCache>
            </c:numRef>
          </c:val>
        </c:ser>
        <c:dLbls>
          <c:showLegendKey val="0"/>
          <c:showVal val="0"/>
          <c:showCatName val="0"/>
          <c:showSerName val="0"/>
          <c:showPercent val="0"/>
          <c:showBubbleSize val="0"/>
        </c:dLbls>
        <c:gapWidth val="150"/>
        <c:overlap val="100"/>
        <c:axId val="251311232"/>
        <c:axId val="251311792"/>
      </c:barChart>
      <c:catAx>
        <c:axId val="25131123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crossAx val="251311792"/>
        <c:crosses val="autoZero"/>
        <c:auto val="1"/>
        <c:lblAlgn val="ctr"/>
        <c:lblOffset val="100"/>
        <c:noMultiLvlLbl val="0"/>
      </c:catAx>
      <c:valAx>
        <c:axId val="251311792"/>
        <c:scaling>
          <c:orientation val="minMax"/>
          <c:max val="1"/>
          <c:min val="0"/>
        </c:scaling>
        <c:delete val="0"/>
        <c:axPos val="b"/>
        <c:majorGridlines>
          <c:spPr>
            <a:ln w="9525" cap="flat" cmpd="sng" algn="ctr">
              <a:solidFill>
                <a:schemeClr val="bg1">
                  <a:lumMod val="85000"/>
                </a:schemeClr>
              </a:solidFill>
              <a:round/>
            </a:ln>
            <a:effectLst/>
          </c:spPr>
        </c:majorGridlines>
        <c:numFmt formatCode="0%" sourceLinked="1"/>
        <c:majorTickMark val="none"/>
        <c:minorTickMark val="none"/>
        <c:tickLblPos val="nextTo"/>
        <c:spPr>
          <a:noFill/>
          <a:ln>
            <a:solidFill>
              <a:schemeClr val="bg1">
                <a:lumMod val="85000"/>
              </a:schemeClr>
            </a:solid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crossAx val="251311232"/>
        <c:crosses val="autoZero"/>
        <c:crossBetween val="between"/>
      </c:valAx>
      <c:spPr>
        <a:solidFill>
          <a:schemeClr val="bg1">
            <a:lumMod val="95000"/>
          </a:schemeClr>
        </a:solidFill>
        <a:ln>
          <a:solidFill>
            <a:schemeClr val="bg2">
              <a:lumMod val="90000"/>
            </a:schemeClr>
          </a:solidFill>
        </a:ln>
        <a:effectLst/>
      </c:spPr>
    </c:plotArea>
    <c:legend>
      <c:legendPos val="b"/>
      <c:legendEntry>
        <c:idx val="0"/>
        <c:delete val="1"/>
      </c:legendEntry>
      <c:layout>
        <c:manualLayout>
          <c:xMode val="edge"/>
          <c:yMode val="edge"/>
          <c:x val="0.64147210371218299"/>
          <c:y val="9.1130395934550745E-2"/>
          <c:w val="0.35038680764737495"/>
          <c:h val="0.65562785502875975"/>
        </c:manualLayout>
      </c:layout>
      <c:overlay val="0"/>
      <c:spPr>
        <a:solidFill>
          <a:schemeClr val="bg1"/>
        </a:solid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1713110556302415"/>
          <c:y val="0.14841415125350962"/>
          <c:w val="0.62229978874591885"/>
          <c:h val="0.74052290636902918"/>
        </c:manualLayout>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invertIfNegative val="0"/>
          <c:dLbls>
            <c:dLbl>
              <c:idx val="5"/>
              <c:layout>
                <c:manualLayout>
                  <c:x val="-1.3745704467353952E-2"/>
                  <c:y val="0"/>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0"/>
                  <c:y val="0"/>
                </c:manualLayout>
              </c:layout>
              <c:showLegendKey val="0"/>
              <c:showVal val="1"/>
              <c:showCatName val="0"/>
              <c:showSerName val="0"/>
              <c:showPercent val="0"/>
              <c:showBubbleSize val="0"/>
              <c:extLst>
                <c:ext xmlns:c15="http://schemas.microsoft.com/office/drawing/2012/chart" uri="{CE6537A1-D6FC-4f65-9D91-7224C49458BB}"/>
              </c:extLst>
            </c:dLbl>
            <c:dLbl>
              <c:idx val="7"/>
              <c:layout>
                <c:manualLayout>
                  <c:x val="-8.8008800880088004E-3"/>
                  <c:y val="0"/>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'9.Profil1'!$B$29:$B$36</c:f>
              <c:strCache>
                <c:ptCount val="8"/>
                <c:pt idx="0">
                  <c:v>Ouest</c:v>
                </c:pt>
                <c:pt idx="1">
                  <c:v>Bassin parisien</c:v>
                </c:pt>
                <c:pt idx="2">
                  <c:v>Sud-Ouest</c:v>
                </c:pt>
                <c:pt idx="3">
                  <c:v>Centre-est</c:v>
                </c:pt>
                <c:pt idx="4">
                  <c:v>Est</c:v>
                </c:pt>
                <c:pt idx="5">
                  <c:v>Nord</c:v>
                </c:pt>
                <c:pt idx="6">
                  <c:v>Région parisienne</c:v>
                </c:pt>
                <c:pt idx="7">
                  <c:v>Méditerranée</c:v>
                </c:pt>
              </c:strCache>
            </c:strRef>
          </c:cat>
          <c:val>
            <c:numRef>
              <c:f>'9.Profil1'!$C$29:$C$36</c:f>
              <c:numCache>
                <c:formatCode>0.0%</c:formatCode>
                <c:ptCount val="8"/>
                <c:pt idx="0">
                  <c:v>1.7100000000000001E-2</c:v>
                </c:pt>
                <c:pt idx="1">
                  <c:v>1.9400000000000001E-2</c:v>
                </c:pt>
                <c:pt idx="2">
                  <c:v>0.02</c:v>
                </c:pt>
                <c:pt idx="3">
                  <c:v>2.0799999999999999E-2</c:v>
                </c:pt>
                <c:pt idx="4">
                  <c:v>2.1899999999999999E-2</c:v>
                </c:pt>
                <c:pt idx="5">
                  <c:v>2.76E-2</c:v>
                </c:pt>
                <c:pt idx="6">
                  <c:v>3.0800000000000001E-2</c:v>
                </c:pt>
                <c:pt idx="7">
                  <c:v>3.1300000000000001E-2</c:v>
                </c:pt>
              </c:numCache>
            </c:numRef>
          </c:val>
        </c:ser>
        <c:ser>
          <c:idx val="1"/>
          <c:order val="1"/>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'9.Profil1'!$B$29:$B$36</c:f>
              <c:strCache>
                <c:ptCount val="8"/>
                <c:pt idx="0">
                  <c:v>Ouest</c:v>
                </c:pt>
                <c:pt idx="1">
                  <c:v>Bassin parisien</c:v>
                </c:pt>
                <c:pt idx="2">
                  <c:v>Sud-Ouest</c:v>
                </c:pt>
                <c:pt idx="3">
                  <c:v>Centre-est</c:v>
                </c:pt>
                <c:pt idx="4">
                  <c:v>Est</c:v>
                </c:pt>
                <c:pt idx="5">
                  <c:v>Nord</c:v>
                </c:pt>
                <c:pt idx="6">
                  <c:v>Région parisienne</c:v>
                </c:pt>
                <c:pt idx="7">
                  <c:v>Méditerranée</c:v>
                </c:pt>
              </c:strCache>
            </c:strRef>
          </c:cat>
          <c:val>
            <c:numRef>
              <c:f>'9.Profil1'!$D$29:$D$36</c:f>
              <c:numCache>
                <c:formatCode>0.0%</c:formatCode>
                <c:ptCount val="8"/>
                <c:pt idx="0">
                  <c:v>1.9400000000000001E-2</c:v>
                </c:pt>
                <c:pt idx="1">
                  <c:v>2.29E-2</c:v>
                </c:pt>
                <c:pt idx="2">
                  <c:v>2.3E-2</c:v>
                </c:pt>
                <c:pt idx="3">
                  <c:v>2.46E-2</c:v>
                </c:pt>
                <c:pt idx="4">
                  <c:v>2.5899999999999999E-2</c:v>
                </c:pt>
                <c:pt idx="5">
                  <c:v>3.5099999999999999E-2</c:v>
                </c:pt>
                <c:pt idx="6">
                  <c:v>4.6199999999999998E-2</c:v>
                </c:pt>
                <c:pt idx="7">
                  <c:v>3.7999999999999999E-2</c:v>
                </c:pt>
              </c:numCache>
            </c:numRef>
          </c:val>
        </c:ser>
        <c:dLbls>
          <c:showLegendKey val="0"/>
          <c:showVal val="0"/>
          <c:showCatName val="0"/>
          <c:showSerName val="0"/>
          <c:showPercent val="0"/>
          <c:showBubbleSize val="0"/>
        </c:dLbls>
        <c:gapWidth val="120"/>
        <c:overlap val="-20"/>
        <c:axId val="251315152"/>
        <c:axId val="251315712"/>
      </c:barChart>
      <c:catAx>
        <c:axId val="2513151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crossAx val="251315712"/>
        <c:crosses val="autoZero"/>
        <c:auto val="1"/>
        <c:lblAlgn val="ctr"/>
        <c:lblOffset val="100"/>
        <c:noMultiLvlLbl val="0"/>
      </c:catAx>
      <c:valAx>
        <c:axId val="251315712"/>
        <c:scaling>
          <c:orientation val="minMax"/>
          <c:max val="5.6000000000000008E-2"/>
          <c:min val="0"/>
        </c:scaling>
        <c:delete val="0"/>
        <c:axPos val="b"/>
        <c:majorGridlines>
          <c:spPr>
            <a:ln w="9525" cap="flat" cmpd="sng" algn="ctr">
              <a:solidFill>
                <a:schemeClr val="tx1">
                  <a:lumMod val="15000"/>
                  <a:lumOff val="85000"/>
                </a:schemeClr>
              </a:solidFill>
              <a:round/>
            </a:ln>
            <a:effectLst/>
          </c:spPr>
        </c:majorGridlines>
        <c:minorGridlines>
          <c:spPr>
            <a:ln>
              <a:solidFill>
                <a:schemeClr val="bg1">
                  <a:lumMod val="85000"/>
                </a:schemeClr>
              </a:solidFill>
            </a:ln>
            <a:effectLst/>
          </c:spPr>
        </c:minorGridlines>
        <c:numFmt formatCode="0.0%" sourceLinked="0"/>
        <c:majorTickMark val="none"/>
        <c:minorTickMark val="none"/>
        <c:tickLblPos val="nextTo"/>
        <c:spPr>
          <a:noFill/>
          <a:ln>
            <a:solidFill>
              <a:schemeClr val="bg1">
                <a:lumMod val="85000"/>
              </a:schemeClr>
            </a:solid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crossAx val="251315152"/>
        <c:crosses val="autoZero"/>
        <c:crossBetween val="between"/>
        <c:minorUnit val="1.6000000000000004E-2"/>
      </c:valAx>
      <c:spPr>
        <a:solidFill>
          <a:schemeClr val="bg1">
            <a:lumMod val="95000"/>
          </a:schemeClr>
        </a:solidFill>
        <a:ln>
          <a:solidFill>
            <a:schemeClr val="bg1">
              <a:lumMod val="85000"/>
            </a:schemeClr>
          </a:solid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61500478773798661"/>
          <c:y val="0.2111537812159445"/>
          <c:w val="0.32405442878429741"/>
          <c:h val="0.64694939448358424"/>
        </c:manualLayout>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invertIfNegative val="0"/>
          <c:dLbls>
            <c:dLbl>
              <c:idx val="3"/>
              <c:layout>
                <c:manualLayout>
                  <c:x val="-1.6380012154742878E-2"/>
                  <c:y val="7.7972709551656916E-3"/>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1.5732546705998034E-2"/>
                  <c:y val="7.7972709551656916E-3"/>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'9.Profil1'!$B$39:$B$43</c:f>
              <c:strCache>
                <c:ptCount val="5"/>
                <c:pt idx="0">
                  <c:v>Communes rurales</c:v>
                </c:pt>
                <c:pt idx="1">
                  <c:v>Moins de 20 000 habitants</c:v>
                </c:pt>
                <c:pt idx="2">
                  <c:v>20 000 - moins de 100 000 habitants</c:v>
                </c:pt>
                <c:pt idx="3">
                  <c:v>Agglomération parisienne</c:v>
                </c:pt>
                <c:pt idx="4">
                  <c:v>100 000 habitants ou plus</c:v>
                </c:pt>
              </c:strCache>
            </c:strRef>
          </c:cat>
          <c:val>
            <c:numRef>
              <c:f>'9.Profil1'!$C$39:$C$43</c:f>
              <c:numCache>
                <c:formatCode>0.0%</c:formatCode>
                <c:ptCount val="5"/>
                <c:pt idx="0">
                  <c:v>1.24E-2</c:v>
                </c:pt>
                <c:pt idx="1">
                  <c:v>1.6399999999999998E-2</c:v>
                </c:pt>
                <c:pt idx="2">
                  <c:v>1.8500000000000003E-2</c:v>
                </c:pt>
                <c:pt idx="3">
                  <c:v>3.1600000000000003E-2</c:v>
                </c:pt>
                <c:pt idx="4">
                  <c:v>3.3599999999999998E-2</c:v>
                </c:pt>
              </c:numCache>
            </c:numRef>
          </c:val>
        </c:ser>
        <c:ser>
          <c:idx val="1"/>
          <c:order val="1"/>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invertIfNegative val="0"/>
          <c:dLbls>
            <c:dLbl>
              <c:idx val="3"/>
              <c:layout>
                <c:manualLayout>
                  <c:x val="-1.0126582278481013E-2"/>
                  <c:y val="0"/>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'9.Profil1'!$B$39:$B$43</c:f>
              <c:strCache>
                <c:ptCount val="5"/>
                <c:pt idx="0">
                  <c:v>Communes rurales</c:v>
                </c:pt>
                <c:pt idx="1">
                  <c:v>Moins de 20 000 habitants</c:v>
                </c:pt>
                <c:pt idx="2">
                  <c:v>20 000 - moins de 100 000 habitants</c:v>
                </c:pt>
                <c:pt idx="3">
                  <c:v>Agglomération parisienne</c:v>
                </c:pt>
                <c:pt idx="4">
                  <c:v>100 000 habitants ou plus</c:v>
                </c:pt>
              </c:strCache>
            </c:strRef>
          </c:cat>
          <c:val>
            <c:numRef>
              <c:f>'9.Profil1'!$D$39:$D$43</c:f>
              <c:numCache>
                <c:formatCode>0.0%</c:formatCode>
                <c:ptCount val="5"/>
                <c:pt idx="0">
                  <c:v>1.3300000000000001E-2</c:v>
                </c:pt>
                <c:pt idx="1">
                  <c:v>1.8600000000000002E-2</c:v>
                </c:pt>
                <c:pt idx="2">
                  <c:v>2.2400000000000003E-2</c:v>
                </c:pt>
                <c:pt idx="3">
                  <c:v>4.9500000000000002E-2</c:v>
                </c:pt>
                <c:pt idx="4">
                  <c:v>4.2800000000000005E-2</c:v>
                </c:pt>
              </c:numCache>
            </c:numRef>
          </c:val>
        </c:ser>
        <c:dLbls>
          <c:showLegendKey val="0"/>
          <c:showVal val="0"/>
          <c:showCatName val="0"/>
          <c:showSerName val="0"/>
          <c:showPercent val="0"/>
          <c:showBubbleSize val="0"/>
        </c:dLbls>
        <c:gapWidth val="150"/>
        <c:overlap val="-20"/>
        <c:axId val="251318512"/>
        <c:axId val="251319072"/>
      </c:barChart>
      <c:catAx>
        <c:axId val="25131851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crossAx val="251319072"/>
        <c:crosses val="autoZero"/>
        <c:auto val="1"/>
        <c:lblAlgn val="ctr"/>
        <c:lblOffset val="100"/>
        <c:noMultiLvlLbl val="0"/>
      </c:catAx>
      <c:valAx>
        <c:axId val="251319072"/>
        <c:scaling>
          <c:orientation val="minMax"/>
          <c:max val="6.0000000000000012E-2"/>
          <c:min val="0"/>
        </c:scaling>
        <c:delete val="0"/>
        <c:axPos val="b"/>
        <c:majorGridlines>
          <c:spPr>
            <a:ln w="9525" cap="flat" cmpd="sng" algn="ctr">
              <a:solidFill>
                <a:schemeClr val="tx1">
                  <a:lumMod val="15000"/>
                  <a:lumOff val="85000"/>
                </a:schemeClr>
              </a:solidFill>
              <a:round/>
            </a:ln>
            <a:effectLst/>
          </c:spPr>
        </c:majorGridlines>
        <c:minorGridlines>
          <c:spPr>
            <a:ln>
              <a:solidFill>
                <a:schemeClr val="bg1">
                  <a:lumMod val="85000"/>
                </a:schemeClr>
              </a:solidFill>
            </a:ln>
            <a:effectLst/>
          </c:spPr>
        </c:minorGridlines>
        <c:numFmt formatCode="0.0%" sourceLinked="0"/>
        <c:majorTickMark val="none"/>
        <c:minorTickMark val="none"/>
        <c:tickLblPos val="nextTo"/>
        <c:spPr>
          <a:noFill/>
          <a:ln>
            <a:solidFill>
              <a:schemeClr val="bg1">
                <a:lumMod val="85000"/>
              </a:schemeClr>
            </a:solid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crossAx val="251318512"/>
        <c:crosses val="autoZero"/>
        <c:crossBetween val="between"/>
        <c:majorUnit val="2.0000000000000004E-2"/>
        <c:minorUnit val="1.0000000000000002E-2"/>
      </c:valAx>
      <c:spPr>
        <a:solidFill>
          <a:schemeClr val="bg1">
            <a:lumMod val="95000"/>
          </a:schemeClr>
        </a:solidFill>
        <a:ln>
          <a:solidFill>
            <a:schemeClr val="bg1">
              <a:lumMod val="85000"/>
            </a:schemeClr>
          </a:solid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63615004442697398"/>
          <c:y val="0.3528202099737533"/>
          <c:w val="0.30290925022827681"/>
          <c:h val="0.45533112708737494"/>
        </c:manualLayout>
      </c:layout>
      <c:barChart>
        <c:barDir val="bar"/>
        <c:grouping val="clustered"/>
        <c:varyColors val="0"/>
        <c:ser>
          <c:idx val="0"/>
          <c:order val="0"/>
          <c:tx>
            <c:strRef>
              <c:f>'9.Profil1'!$C$28</c:f>
              <c:strCache>
                <c:ptCount val="1"/>
                <c:pt idx="0">
                  <c:v>Ensemble des ménages</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'9.Profil1'!$B$48:$B$49</c:f>
              <c:strCache>
                <c:ptCount val="2"/>
                <c:pt idx="0">
                  <c:v>Hors ZUS</c:v>
                </c:pt>
                <c:pt idx="1">
                  <c:v>En Zus </c:v>
                </c:pt>
              </c:strCache>
            </c:strRef>
          </c:cat>
          <c:val>
            <c:numRef>
              <c:f>'9.Profil1'!$C$48:$C$49</c:f>
              <c:numCache>
                <c:formatCode>0.0%</c:formatCode>
                <c:ptCount val="2"/>
                <c:pt idx="0">
                  <c:v>2.3099999999999999E-2</c:v>
                </c:pt>
                <c:pt idx="1">
                  <c:v>3.0800000000000001E-2</c:v>
                </c:pt>
              </c:numCache>
            </c:numRef>
          </c:val>
        </c:ser>
        <c:ser>
          <c:idx val="1"/>
          <c:order val="1"/>
          <c:tx>
            <c:strRef>
              <c:f>'9.Profil1'!$D$28</c:f>
              <c:strCache>
                <c:ptCount val="1"/>
                <c:pt idx="0">
                  <c:v>Ménages possédant une voiture</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invertIfNegative val="0"/>
          <c:dLbls>
            <c:dLbl>
              <c:idx val="1"/>
              <c:layout>
                <c:manualLayout>
                  <c:x val="-6.2402496099845522E-3"/>
                  <c:y val="-4.428290228876519E-17"/>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'9.Profil1'!$B$48:$B$49</c:f>
              <c:strCache>
                <c:ptCount val="2"/>
                <c:pt idx="0">
                  <c:v>Hors ZUS</c:v>
                </c:pt>
                <c:pt idx="1">
                  <c:v>En Zus </c:v>
                </c:pt>
              </c:strCache>
            </c:strRef>
          </c:cat>
          <c:val>
            <c:numRef>
              <c:f>'9.Profil1'!$D$48:$D$49</c:f>
              <c:numCache>
                <c:formatCode>0.0%</c:formatCode>
                <c:ptCount val="2"/>
                <c:pt idx="0">
                  <c:v>2.7999999999999997E-2</c:v>
                </c:pt>
                <c:pt idx="1">
                  <c:v>4.9400000000000006E-2</c:v>
                </c:pt>
              </c:numCache>
            </c:numRef>
          </c:val>
        </c:ser>
        <c:dLbls>
          <c:showLegendKey val="0"/>
          <c:showVal val="0"/>
          <c:showCatName val="0"/>
          <c:showSerName val="0"/>
          <c:showPercent val="0"/>
          <c:showBubbleSize val="0"/>
        </c:dLbls>
        <c:gapWidth val="177"/>
        <c:overlap val="-20"/>
        <c:axId val="251321872"/>
        <c:axId val="251322432"/>
      </c:barChart>
      <c:catAx>
        <c:axId val="25132187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crossAx val="251322432"/>
        <c:crosses val="autoZero"/>
        <c:auto val="1"/>
        <c:lblAlgn val="ctr"/>
        <c:lblOffset val="100"/>
        <c:noMultiLvlLbl val="0"/>
      </c:catAx>
      <c:valAx>
        <c:axId val="251322432"/>
        <c:scaling>
          <c:orientation val="minMax"/>
          <c:max val="6.0000000000000012E-2"/>
          <c:min val="0"/>
        </c:scaling>
        <c:delete val="0"/>
        <c:axPos val="b"/>
        <c:majorGridlines>
          <c:spPr>
            <a:ln w="9525" cap="flat" cmpd="sng" algn="ctr">
              <a:solidFill>
                <a:schemeClr val="tx1">
                  <a:lumMod val="15000"/>
                  <a:lumOff val="85000"/>
                </a:schemeClr>
              </a:solidFill>
              <a:round/>
            </a:ln>
            <a:effectLst/>
          </c:spPr>
        </c:majorGridlines>
        <c:minorGridlines>
          <c:spPr>
            <a:ln>
              <a:solidFill>
                <a:schemeClr val="bg1">
                  <a:lumMod val="85000"/>
                </a:schemeClr>
              </a:solidFill>
            </a:ln>
            <a:effectLst/>
          </c:spPr>
        </c:minorGridlines>
        <c:numFmt formatCode="0.0%" sourceLinked="0"/>
        <c:majorTickMark val="none"/>
        <c:minorTickMark val="none"/>
        <c:tickLblPos val="nextTo"/>
        <c:spPr>
          <a:noFill/>
          <a:ln>
            <a:solidFill>
              <a:schemeClr val="bg1">
                <a:lumMod val="85000"/>
              </a:schemeClr>
            </a:solid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crossAx val="251321872"/>
        <c:crosses val="autoZero"/>
        <c:crossBetween val="between"/>
        <c:majorUnit val="2.0000000000000004E-2"/>
        <c:minorUnit val="1.0000000000000002E-2"/>
      </c:valAx>
      <c:spPr>
        <a:solidFill>
          <a:schemeClr val="bg1">
            <a:lumMod val="95000"/>
          </a:schemeClr>
        </a:solidFill>
        <a:ln>
          <a:solidFill>
            <a:schemeClr val="bg1">
              <a:lumMod val="85000"/>
            </a:schemeClr>
          </a:solidFill>
        </a:ln>
        <a:effectLst/>
      </c:spPr>
    </c:plotArea>
    <c:legend>
      <c:legendPos val="l"/>
      <c:layout>
        <c:manualLayout>
          <c:xMode val="edge"/>
          <c:yMode val="edge"/>
          <c:x val="1.2480499219968799E-2"/>
          <c:y val="0.79106166077066453"/>
          <c:w val="0.50493315480650725"/>
          <c:h val="0.1618380311156757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53287382103943226"/>
          <c:y val="0.1791023419369876"/>
          <c:w val="0.40655716255052687"/>
          <c:h val="0.56646638899074009"/>
        </c:manualLayout>
      </c:layout>
      <c:barChart>
        <c:barDir val="bar"/>
        <c:grouping val="clustered"/>
        <c:varyColors val="0"/>
        <c:ser>
          <c:idx val="0"/>
          <c:order val="0"/>
          <c:tx>
            <c:strRef>
              <c:f>'10.Profil2'!$C$23</c:f>
              <c:strCache>
                <c:ptCount val="1"/>
                <c:pt idx="0">
                  <c:v>Ensemble des ménages</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'10.Profil2'!$B$24:$B$27</c:f>
              <c:strCache>
                <c:ptCount val="4"/>
                <c:pt idx="0">
                  <c:v>Ferme, pavillon, maison indépendante</c:v>
                </c:pt>
                <c:pt idx="1">
                  <c:v>Maison de ville groupée</c:v>
                </c:pt>
                <c:pt idx="2">
                  <c:v>Appartement dans un immeuble de 2 à 9 logements</c:v>
                </c:pt>
                <c:pt idx="3">
                  <c:v>Appartement dans un immeuble de 10 logements ou plus</c:v>
                </c:pt>
              </c:strCache>
            </c:strRef>
          </c:cat>
          <c:val>
            <c:numRef>
              <c:f>'10.Profil2'!$C$24:$C$27</c:f>
              <c:numCache>
                <c:formatCode>0.0%</c:formatCode>
                <c:ptCount val="4"/>
                <c:pt idx="0">
                  <c:v>1.54E-2</c:v>
                </c:pt>
                <c:pt idx="1">
                  <c:v>2.7200000000000002E-2</c:v>
                </c:pt>
                <c:pt idx="2">
                  <c:v>2.8199999999999999E-2</c:v>
                </c:pt>
                <c:pt idx="3">
                  <c:v>2.9500000000000002E-2</c:v>
                </c:pt>
              </c:numCache>
            </c:numRef>
          </c:val>
        </c:ser>
        <c:ser>
          <c:idx val="1"/>
          <c:order val="1"/>
          <c:tx>
            <c:strRef>
              <c:f>'10.Profil2'!$D$23</c:f>
              <c:strCache>
                <c:ptCount val="1"/>
                <c:pt idx="0">
                  <c:v>Ménages possédant une voiture</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'10.Profil2'!$B$24:$B$27</c:f>
              <c:strCache>
                <c:ptCount val="4"/>
                <c:pt idx="0">
                  <c:v>Ferme, pavillon, maison indépendante</c:v>
                </c:pt>
                <c:pt idx="1">
                  <c:v>Maison de ville groupée</c:v>
                </c:pt>
                <c:pt idx="2">
                  <c:v>Appartement dans un immeuble de 2 à 9 logements</c:v>
                </c:pt>
                <c:pt idx="3">
                  <c:v>Appartement dans un immeuble de 10 logements ou plus</c:v>
                </c:pt>
              </c:strCache>
            </c:strRef>
          </c:cat>
          <c:val>
            <c:numRef>
              <c:f>'10.Profil2'!$D$24:$D$27</c:f>
              <c:numCache>
                <c:formatCode>0.0%</c:formatCode>
                <c:ptCount val="4"/>
                <c:pt idx="0">
                  <c:v>1.6299999999999999E-2</c:v>
                </c:pt>
                <c:pt idx="1">
                  <c:v>3.0899999999999997E-2</c:v>
                </c:pt>
                <c:pt idx="2">
                  <c:v>3.9199999999999999E-2</c:v>
                </c:pt>
                <c:pt idx="3">
                  <c:v>4.5400000000000003E-2</c:v>
                </c:pt>
              </c:numCache>
            </c:numRef>
          </c:val>
        </c:ser>
        <c:dLbls>
          <c:showLegendKey val="0"/>
          <c:showVal val="0"/>
          <c:showCatName val="0"/>
          <c:showSerName val="0"/>
          <c:showPercent val="0"/>
          <c:showBubbleSize val="0"/>
        </c:dLbls>
        <c:gapWidth val="200"/>
        <c:overlap val="-20"/>
        <c:axId val="251325792"/>
        <c:axId val="251326352"/>
      </c:barChart>
      <c:catAx>
        <c:axId val="25132579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t" anchorCtr="0"/>
          <a:lstStyle/>
          <a:p>
            <a:pPr>
              <a:defRPr sz="900" b="0" i="0" u="none" strike="noStrike" kern="1200" baseline="0">
                <a:solidFill>
                  <a:schemeClr val="tx1">
                    <a:lumMod val="50000"/>
                    <a:lumOff val="50000"/>
                  </a:schemeClr>
                </a:solidFill>
                <a:latin typeface="+mn-lt"/>
                <a:ea typeface="+mn-ea"/>
                <a:cs typeface="+mn-cs"/>
              </a:defRPr>
            </a:pPr>
            <a:endParaRPr lang="fr-FR"/>
          </a:p>
        </c:txPr>
        <c:crossAx val="251326352"/>
        <c:crosses val="autoZero"/>
        <c:auto val="1"/>
        <c:lblAlgn val="ctr"/>
        <c:lblOffset val="100"/>
        <c:noMultiLvlLbl val="0"/>
      </c:catAx>
      <c:valAx>
        <c:axId val="251326352"/>
        <c:scaling>
          <c:orientation val="minMax"/>
          <c:max val="6.0000000000000012E-2"/>
          <c:min val="0"/>
        </c:scaling>
        <c:delete val="0"/>
        <c:axPos val="b"/>
        <c:majorGridlines>
          <c:spPr>
            <a:ln w="9525" cap="flat" cmpd="sng" algn="ctr">
              <a:solidFill>
                <a:schemeClr val="tx1">
                  <a:lumMod val="15000"/>
                  <a:lumOff val="85000"/>
                </a:schemeClr>
              </a:solidFill>
              <a:round/>
            </a:ln>
            <a:effectLst/>
          </c:spPr>
        </c:majorGridlines>
        <c:minorGridlines>
          <c:spPr>
            <a:ln>
              <a:solidFill>
                <a:schemeClr val="bg1">
                  <a:lumMod val="85000"/>
                </a:schemeClr>
              </a:solidFill>
            </a:ln>
            <a:effectLst/>
          </c:spPr>
        </c:min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crossAx val="251325792"/>
        <c:crosses val="autoZero"/>
        <c:crossBetween val="between"/>
        <c:majorUnit val="2.0000000000000004E-2"/>
        <c:minorUnit val="1.0000000000000002E-2"/>
      </c:valAx>
      <c:spPr>
        <a:solidFill>
          <a:schemeClr val="bg1">
            <a:lumMod val="95000"/>
          </a:schemeClr>
        </a:solidFill>
        <a:ln>
          <a:solidFill>
            <a:schemeClr val="bg1">
              <a:lumMod val="85000"/>
            </a:schemeClr>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5494678195900357"/>
          <c:y val="0.16463992782152231"/>
          <c:w val="0.48411252274447292"/>
          <c:h val="0.68621404577516576"/>
        </c:manualLayout>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'10.Profil2'!$B$34:$B$38</c:f>
              <c:strCache>
                <c:ptCount val="5"/>
                <c:pt idx="0">
                  <c:v>Maisons dispersées, hors agglomération</c:v>
                </c:pt>
                <c:pt idx="1">
                  <c:v>Maisons en lotissement, en quartier pavillonnaire</c:v>
                </c:pt>
                <c:pt idx="2">
                  <c:v>Immeubles en ville</c:v>
                </c:pt>
                <c:pt idx="3">
                  <c:v>Habitat mixte : immeubles et maisons</c:v>
                </c:pt>
                <c:pt idx="4">
                  <c:v>Immeubles en cité ou grand ensemble</c:v>
                </c:pt>
              </c:strCache>
            </c:strRef>
          </c:cat>
          <c:val>
            <c:numRef>
              <c:f>'10.Profil2'!$C$34:$C$38</c:f>
              <c:numCache>
                <c:formatCode>0.0%</c:formatCode>
                <c:ptCount val="5"/>
                <c:pt idx="0">
                  <c:v>1.04E-2</c:v>
                </c:pt>
                <c:pt idx="1">
                  <c:v>2.3099999999999999E-2</c:v>
                </c:pt>
                <c:pt idx="2">
                  <c:v>2.81E-2</c:v>
                </c:pt>
                <c:pt idx="3">
                  <c:v>2.8999999999999998E-2</c:v>
                </c:pt>
                <c:pt idx="4">
                  <c:v>3.2300000000000002E-2</c:v>
                </c:pt>
              </c:numCache>
            </c:numRef>
          </c:val>
        </c:ser>
        <c:ser>
          <c:idx val="1"/>
          <c:order val="1"/>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'10.Profil2'!$B$34:$B$38</c:f>
              <c:strCache>
                <c:ptCount val="5"/>
                <c:pt idx="0">
                  <c:v>Maisons dispersées, hors agglomération</c:v>
                </c:pt>
                <c:pt idx="1">
                  <c:v>Maisons en lotissement, en quartier pavillonnaire</c:v>
                </c:pt>
                <c:pt idx="2">
                  <c:v>Immeubles en ville</c:v>
                </c:pt>
                <c:pt idx="3">
                  <c:v>Habitat mixte : immeubles et maisons</c:v>
                </c:pt>
                <c:pt idx="4">
                  <c:v>Immeubles en cité ou grand ensemble</c:v>
                </c:pt>
              </c:strCache>
            </c:strRef>
          </c:cat>
          <c:val>
            <c:numRef>
              <c:f>'10.Profil2'!$D$34:$D$38</c:f>
              <c:numCache>
                <c:formatCode>0.0%</c:formatCode>
                <c:ptCount val="5"/>
                <c:pt idx="0">
                  <c:v>1.11E-2</c:v>
                </c:pt>
                <c:pt idx="1">
                  <c:v>2.52E-2</c:v>
                </c:pt>
                <c:pt idx="2">
                  <c:v>4.2599999999999999E-2</c:v>
                </c:pt>
                <c:pt idx="3">
                  <c:v>3.7400000000000003E-2</c:v>
                </c:pt>
                <c:pt idx="4">
                  <c:v>4.8399999999999999E-2</c:v>
                </c:pt>
              </c:numCache>
            </c:numRef>
          </c:val>
        </c:ser>
        <c:dLbls>
          <c:showLegendKey val="0"/>
          <c:showVal val="0"/>
          <c:showCatName val="0"/>
          <c:showSerName val="0"/>
          <c:showPercent val="0"/>
          <c:showBubbleSize val="0"/>
        </c:dLbls>
        <c:gapWidth val="177"/>
        <c:overlap val="-20"/>
        <c:axId val="251493696"/>
        <c:axId val="251494256"/>
      </c:barChart>
      <c:catAx>
        <c:axId val="25149369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crossAx val="251494256"/>
        <c:crosses val="autoZero"/>
        <c:auto val="1"/>
        <c:lblAlgn val="ctr"/>
        <c:lblOffset val="100"/>
        <c:noMultiLvlLbl val="0"/>
      </c:catAx>
      <c:valAx>
        <c:axId val="251494256"/>
        <c:scaling>
          <c:orientation val="minMax"/>
          <c:max val="6.0000000000000012E-2"/>
          <c:min val="0"/>
        </c:scaling>
        <c:delete val="0"/>
        <c:axPos val="b"/>
        <c:majorGridlines>
          <c:spPr>
            <a:ln w="9525" cap="flat" cmpd="sng" algn="ctr">
              <a:solidFill>
                <a:schemeClr val="tx1">
                  <a:lumMod val="15000"/>
                  <a:lumOff val="85000"/>
                </a:schemeClr>
              </a:solidFill>
              <a:round/>
            </a:ln>
            <a:effectLst/>
          </c:spPr>
        </c:majorGridlines>
        <c:minorGridlines>
          <c:spPr>
            <a:ln>
              <a:solidFill>
                <a:schemeClr val="bg1">
                  <a:lumMod val="85000"/>
                </a:schemeClr>
              </a:solidFill>
            </a:ln>
            <a:effectLst/>
          </c:spPr>
        </c:min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crossAx val="251493696"/>
        <c:crosses val="autoZero"/>
        <c:crossBetween val="between"/>
        <c:majorUnit val="2.0000000000000004E-2"/>
        <c:minorUnit val="1.0000000000000002E-2"/>
      </c:valAx>
      <c:spPr>
        <a:solidFill>
          <a:schemeClr val="bg1">
            <a:lumMod val="95000"/>
          </a:schemeClr>
        </a:solidFill>
        <a:ln>
          <a:solidFill>
            <a:schemeClr val="bg1">
              <a:lumMod val="85000"/>
            </a:schemeClr>
          </a:solid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1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45831252800717"/>
          <c:y val="0.18602724659417572"/>
          <c:w val="0.49359964150822611"/>
          <c:h val="0.68437695288088984"/>
        </c:manualLayout>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invertIfNegative val="0"/>
          <c:dLbls>
            <c:dLbl>
              <c:idx val="2"/>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lumMod val="50000"/>
                        </a:schemeClr>
                      </a:solidFill>
                      <a:latin typeface="+mn-lt"/>
                      <a:ea typeface="+mn-ea"/>
                      <a:cs typeface="+mn-cs"/>
                    </a:defRPr>
                  </a:pPr>
                  <a:endParaRPr lang="fr-FR"/>
                </a:p>
              </c:txPr>
              <c:showLegendKey val="0"/>
              <c:showVal val="1"/>
              <c:showCatName val="0"/>
              <c:showSerName val="0"/>
              <c:showPercent val="0"/>
              <c:showBubbleSize val="0"/>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'11.Profil3'!$B$35:$B$39</c:f>
              <c:strCache>
                <c:ptCount val="5"/>
                <c:pt idx="0">
                  <c:v>60 ans ou plus</c:v>
                </c:pt>
                <c:pt idx="1">
                  <c:v>50-59 ans</c:v>
                </c:pt>
                <c:pt idx="2">
                  <c:v>30-39 ans</c:v>
                </c:pt>
                <c:pt idx="3">
                  <c:v>40-49 ans</c:v>
                </c:pt>
                <c:pt idx="4">
                  <c:v>Moins de 30 ans</c:v>
                </c:pt>
              </c:strCache>
            </c:strRef>
          </c:cat>
          <c:val>
            <c:numRef>
              <c:f>'11.Profil3'!$C$35:$C$39</c:f>
              <c:numCache>
                <c:formatCode>0.0%</c:formatCode>
                <c:ptCount val="5"/>
                <c:pt idx="0">
                  <c:v>1.18E-2</c:v>
                </c:pt>
                <c:pt idx="1">
                  <c:v>2.4700000000000003E-2</c:v>
                </c:pt>
                <c:pt idx="2">
                  <c:v>3.1699999999999999E-2</c:v>
                </c:pt>
                <c:pt idx="3">
                  <c:v>3.2500000000000001E-2</c:v>
                </c:pt>
                <c:pt idx="4">
                  <c:v>3.9199999999999999E-2</c:v>
                </c:pt>
              </c:numCache>
            </c:numRef>
          </c:val>
        </c:ser>
        <c:ser>
          <c:idx val="1"/>
          <c:order val="1"/>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'11.Profil3'!$B$35:$B$39</c:f>
              <c:strCache>
                <c:ptCount val="5"/>
                <c:pt idx="0">
                  <c:v>60 ans ou plus</c:v>
                </c:pt>
                <c:pt idx="1">
                  <c:v>50-59 ans</c:v>
                </c:pt>
                <c:pt idx="2">
                  <c:v>30-39 ans</c:v>
                </c:pt>
                <c:pt idx="3">
                  <c:v>40-49 ans</c:v>
                </c:pt>
                <c:pt idx="4">
                  <c:v>Moins de 30 ans</c:v>
                </c:pt>
              </c:strCache>
            </c:strRef>
          </c:cat>
          <c:val>
            <c:numRef>
              <c:f>'11.Profil3'!$D$35:$D$39</c:f>
              <c:numCache>
                <c:formatCode>0.0%</c:formatCode>
                <c:ptCount val="5"/>
                <c:pt idx="0">
                  <c:v>1.52E-2</c:v>
                </c:pt>
                <c:pt idx="1">
                  <c:v>2.81E-2</c:v>
                </c:pt>
                <c:pt idx="2">
                  <c:v>3.7499999999999999E-2</c:v>
                </c:pt>
                <c:pt idx="3">
                  <c:v>3.7400000000000003E-2</c:v>
                </c:pt>
                <c:pt idx="4">
                  <c:v>5.7300000000000004E-2</c:v>
                </c:pt>
              </c:numCache>
            </c:numRef>
          </c:val>
        </c:ser>
        <c:dLbls>
          <c:showLegendKey val="0"/>
          <c:showVal val="0"/>
          <c:showCatName val="0"/>
          <c:showSerName val="0"/>
          <c:showPercent val="0"/>
          <c:showBubbleSize val="0"/>
        </c:dLbls>
        <c:gapWidth val="130"/>
        <c:overlap val="-20"/>
        <c:axId val="251497056"/>
        <c:axId val="251497616"/>
      </c:barChart>
      <c:catAx>
        <c:axId val="25149705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t" anchorCtr="0"/>
          <a:lstStyle/>
          <a:p>
            <a:pPr>
              <a:defRPr sz="900" b="0" i="0" u="none" strike="noStrike" kern="1200" baseline="0">
                <a:solidFill>
                  <a:schemeClr val="tx1">
                    <a:lumMod val="50000"/>
                    <a:lumOff val="50000"/>
                  </a:schemeClr>
                </a:solidFill>
                <a:latin typeface="+mn-lt"/>
                <a:ea typeface="+mn-ea"/>
                <a:cs typeface="+mn-cs"/>
              </a:defRPr>
            </a:pPr>
            <a:endParaRPr lang="fr-FR"/>
          </a:p>
        </c:txPr>
        <c:crossAx val="251497616"/>
        <c:crosses val="autoZero"/>
        <c:auto val="1"/>
        <c:lblAlgn val="ctr"/>
        <c:lblOffset val="100"/>
        <c:noMultiLvlLbl val="0"/>
      </c:catAx>
      <c:valAx>
        <c:axId val="251497616"/>
        <c:scaling>
          <c:orientation val="minMax"/>
          <c:max val="6.0000000000000012E-2"/>
          <c:min val="0"/>
        </c:scaling>
        <c:delete val="0"/>
        <c:axPos val="b"/>
        <c:majorGridlines>
          <c:spPr>
            <a:ln w="9525" cap="flat" cmpd="sng" algn="ctr">
              <a:solidFill>
                <a:schemeClr val="tx1">
                  <a:lumMod val="15000"/>
                  <a:lumOff val="85000"/>
                </a:schemeClr>
              </a:solidFill>
              <a:round/>
            </a:ln>
            <a:effectLst/>
          </c:spPr>
        </c:majorGridlines>
        <c:minorGridlines>
          <c:spPr>
            <a:ln>
              <a:solidFill>
                <a:schemeClr val="bg1">
                  <a:lumMod val="85000"/>
                </a:schemeClr>
              </a:solidFill>
            </a:ln>
            <a:effectLst/>
          </c:spPr>
        </c:min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crossAx val="251497056"/>
        <c:crosses val="autoZero"/>
        <c:crossBetween val="between"/>
        <c:majorUnit val="2.0000000000000004E-2"/>
        <c:minorUnit val="1.0000000000000002E-2"/>
      </c:valAx>
      <c:spPr>
        <a:solidFill>
          <a:schemeClr val="bg1">
            <a:lumMod val="95000"/>
          </a:schemeClr>
        </a:solidFill>
        <a:ln>
          <a:solidFill>
            <a:schemeClr val="bg1">
              <a:lumMod val="85000"/>
            </a:schemeClr>
          </a:solid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1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7126759723216416"/>
          <c:y val="0.16102743833578667"/>
          <c:w val="0.47229300882844188"/>
          <c:h val="0.75231411785306257"/>
        </c:manualLayout>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invertIfNegative val="0"/>
          <c:dLbls>
            <c:dLbl>
              <c:idx val="4"/>
              <c:layout>
                <c:manualLayout>
                  <c:x val="-1.8939393939394079E-2"/>
                  <c:y val="0"/>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3.7878787878789268E-3"/>
                  <c:y val="-3.3032651437024845E-17"/>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'11.Profil3'!$B$43:$B$49</c:f>
              <c:strCache>
                <c:ptCount val="7"/>
                <c:pt idx="0">
                  <c:v>Retraités</c:v>
                </c:pt>
                <c:pt idx="1">
                  <c:v>Etudiants et autres inactifs</c:v>
                </c:pt>
                <c:pt idx="2">
                  <c:v>Ouvriers</c:v>
                </c:pt>
                <c:pt idx="3">
                  <c:v>Employés</c:v>
                </c:pt>
                <c:pt idx="4">
                  <c:v>Artisans, commerçants et chefs d'entreprise ¹</c:v>
                </c:pt>
                <c:pt idx="5">
                  <c:v>Professions intermédiaires</c:v>
                </c:pt>
                <c:pt idx="6">
                  <c:v>Cadres et professions intellectuelles supérieures</c:v>
                </c:pt>
              </c:strCache>
            </c:strRef>
          </c:cat>
          <c:val>
            <c:numRef>
              <c:f>'11.Profil3'!$C$43:$C$49</c:f>
              <c:numCache>
                <c:formatCode>0.0%</c:formatCode>
                <c:ptCount val="7"/>
                <c:pt idx="0">
                  <c:v>1.1000000000000001E-2</c:v>
                </c:pt>
                <c:pt idx="1">
                  <c:v>1.9599999999999999E-2</c:v>
                </c:pt>
                <c:pt idx="2">
                  <c:v>2.5899999999999999E-2</c:v>
                </c:pt>
                <c:pt idx="3">
                  <c:v>2.75E-2</c:v>
                </c:pt>
                <c:pt idx="4">
                  <c:v>3.3599999999999998E-2</c:v>
                </c:pt>
                <c:pt idx="5">
                  <c:v>3.4700000000000002E-2</c:v>
                </c:pt>
                <c:pt idx="6">
                  <c:v>3.5499999999999997E-2</c:v>
                </c:pt>
              </c:numCache>
            </c:numRef>
          </c:val>
        </c:ser>
        <c:ser>
          <c:idx val="1"/>
          <c:order val="1"/>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'11.Profil3'!$B$43:$B$49</c:f>
              <c:strCache>
                <c:ptCount val="7"/>
                <c:pt idx="0">
                  <c:v>Retraités</c:v>
                </c:pt>
                <c:pt idx="1">
                  <c:v>Etudiants et autres inactifs</c:v>
                </c:pt>
                <c:pt idx="2">
                  <c:v>Ouvriers</c:v>
                </c:pt>
                <c:pt idx="3">
                  <c:v>Employés</c:v>
                </c:pt>
                <c:pt idx="4">
                  <c:v>Artisans, commerçants et chefs d'entreprise ¹</c:v>
                </c:pt>
                <c:pt idx="5">
                  <c:v>Professions intermédiaires</c:v>
                </c:pt>
                <c:pt idx="6">
                  <c:v>Cadres et professions intellectuelles supérieures</c:v>
                </c:pt>
              </c:strCache>
            </c:strRef>
          </c:cat>
          <c:val>
            <c:numRef>
              <c:f>'11.Profil3'!$D$43:$D$49</c:f>
              <c:numCache>
                <c:formatCode>0.0%</c:formatCode>
                <c:ptCount val="7"/>
                <c:pt idx="0">
                  <c:v>1.41E-2</c:v>
                </c:pt>
                <c:pt idx="1">
                  <c:v>4.48E-2</c:v>
                </c:pt>
                <c:pt idx="2">
                  <c:v>2.9900000000000003E-2</c:v>
                </c:pt>
                <c:pt idx="3">
                  <c:v>3.4099999999999998E-2</c:v>
                </c:pt>
                <c:pt idx="4">
                  <c:v>3.56E-2</c:v>
                </c:pt>
                <c:pt idx="5">
                  <c:v>3.8300000000000001E-2</c:v>
                </c:pt>
                <c:pt idx="6">
                  <c:v>4.0800000000000003E-2</c:v>
                </c:pt>
              </c:numCache>
            </c:numRef>
          </c:val>
        </c:ser>
        <c:dLbls>
          <c:showLegendKey val="0"/>
          <c:showVal val="0"/>
          <c:showCatName val="0"/>
          <c:showSerName val="0"/>
          <c:showPercent val="0"/>
          <c:showBubbleSize val="0"/>
        </c:dLbls>
        <c:gapWidth val="155"/>
        <c:overlap val="-20"/>
        <c:axId val="252465008"/>
        <c:axId val="252465568"/>
      </c:barChart>
      <c:catAx>
        <c:axId val="25246500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t" anchorCtr="0"/>
          <a:lstStyle/>
          <a:p>
            <a:pPr>
              <a:defRPr sz="900" b="0" i="0" u="none" strike="noStrike" kern="1200" baseline="0">
                <a:solidFill>
                  <a:schemeClr val="tx1">
                    <a:lumMod val="50000"/>
                    <a:lumOff val="50000"/>
                  </a:schemeClr>
                </a:solidFill>
                <a:latin typeface="+mn-lt"/>
                <a:ea typeface="+mn-ea"/>
                <a:cs typeface="+mn-cs"/>
              </a:defRPr>
            </a:pPr>
            <a:endParaRPr lang="fr-FR"/>
          </a:p>
        </c:txPr>
        <c:crossAx val="252465568"/>
        <c:crosses val="autoZero"/>
        <c:auto val="1"/>
        <c:lblAlgn val="ctr"/>
        <c:lblOffset val="100"/>
        <c:noMultiLvlLbl val="0"/>
      </c:catAx>
      <c:valAx>
        <c:axId val="252465568"/>
        <c:scaling>
          <c:orientation val="minMax"/>
          <c:max val="6.0000000000000012E-2"/>
          <c:min val="0"/>
        </c:scaling>
        <c:delete val="0"/>
        <c:axPos val="b"/>
        <c:majorGridlines>
          <c:spPr>
            <a:ln w="9525" cap="flat" cmpd="sng" algn="ctr">
              <a:solidFill>
                <a:schemeClr val="tx1">
                  <a:lumMod val="15000"/>
                  <a:lumOff val="85000"/>
                </a:schemeClr>
              </a:solidFill>
              <a:round/>
            </a:ln>
            <a:effectLst/>
          </c:spPr>
        </c:majorGridlines>
        <c:minorGridlines>
          <c:spPr>
            <a:ln>
              <a:solidFill>
                <a:schemeClr val="bg1">
                  <a:lumMod val="85000"/>
                </a:schemeClr>
              </a:solidFill>
            </a:ln>
            <a:effectLst/>
          </c:spPr>
        </c:min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crossAx val="252465008"/>
        <c:crosses val="autoZero"/>
        <c:crossBetween val="between"/>
        <c:majorUnit val="1.0000000000000002E-2"/>
        <c:minorUnit val="1.0000000000000002E-2"/>
      </c:valAx>
      <c:spPr>
        <a:solidFill>
          <a:schemeClr val="bg1">
            <a:lumMod val="95000"/>
          </a:schemeClr>
        </a:solidFill>
        <a:ln>
          <a:solidFill>
            <a:schemeClr val="bg1">
              <a:lumMod val="85000"/>
            </a:schemeClr>
          </a:solid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2953785840061149E-2"/>
          <c:y val="0.11428571428571428"/>
          <c:w val="0.46877597262367521"/>
          <c:h val="0.75578167014837427"/>
        </c:manualLayout>
      </c:layout>
      <c:pieChart>
        <c:varyColors val="1"/>
        <c:ser>
          <c:idx val="0"/>
          <c:order val="0"/>
          <c:spPr>
            <a:ln>
              <a:noFill/>
            </a:ln>
          </c:spPr>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noFill/>
                <a:round/>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'3.TypeVol'!$A$20:$A$22</c:f>
              <c:strCache>
                <c:ptCount val="3"/>
                <c:pt idx="0">
                  <c:v>Dans la voiture</c:v>
                </c:pt>
                <c:pt idx="1">
                  <c:v>Sur la voiture</c:v>
                </c:pt>
                <c:pt idx="2">
                  <c:v>Dans ET sur la voiture</c:v>
                </c:pt>
              </c:strCache>
            </c:strRef>
          </c:cat>
          <c:val>
            <c:numRef>
              <c:f>'3.TypeVol'!$B$20:$B$22</c:f>
              <c:numCache>
                <c:formatCode>0%</c:formatCode>
                <c:ptCount val="3"/>
                <c:pt idx="0">
                  <c:v>0.5</c:v>
                </c:pt>
                <c:pt idx="1">
                  <c:v>0.46</c:v>
                </c:pt>
                <c:pt idx="2">
                  <c:v>0.04</c:v>
                </c:pt>
              </c:numCache>
            </c:numRef>
          </c:val>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60067032127313202"/>
          <c:y val="0.26054357491027913"/>
          <c:w val="0.38937665703179514"/>
          <c:h val="0.5217693502597889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75188279167042005"/>
          <c:y val="0.33489471503467366"/>
          <c:w val="0.21375283424541033"/>
          <c:h val="0.53550975434612325"/>
        </c:manualLayout>
      </c:layout>
      <c:barChart>
        <c:barDir val="bar"/>
        <c:grouping val="clustered"/>
        <c:varyColors val="0"/>
        <c:ser>
          <c:idx val="0"/>
          <c:order val="0"/>
          <c:tx>
            <c:strRef>
              <c:f>'11.Profil3'!$C$33</c:f>
              <c:strCache>
                <c:ptCount val="1"/>
                <c:pt idx="0">
                  <c:v>Ensemble des ménages</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'11.Profil3'!$B$52:$B$55</c:f>
              <c:strCache>
                <c:ptCount val="4"/>
                <c:pt idx="0">
                  <c:v>...les plus aisés</c:v>
                </c:pt>
                <c:pt idx="1">
                  <c:v>...intermédiaires +</c:v>
                </c:pt>
                <c:pt idx="2">
                  <c:v>...intermédiaires -</c:v>
                </c:pt>
                <c:pt idx="3">
                  <c:v>...les plus modestes</c:v>
                </c:pt>
              </c:strCache>
            </c:strRef>
          </c:cat>
          <c:val>
            <c:numRef>
              <c:f>'11.Profil3'!$C$52:$C$55</c:f>
              <c:numCache>
                <c:formatCode>0.0%</c:formatCode>
                <c:ptCount val="4"/>
                <c:pt idx="0">
                  <c:v>2.53E-2</c:v>
                </c:pt>
                <c:pt idx="1">
                  <c:v>2.5399999999999999E-2</c:v>
                </c:pt>
                <c:pt idx="2">
                  <c:v>2.2499999999999999E-2</c:v>
                </c:pt>
                <c:pt idx="3">
                  <c:v>2.1299999999999999E-2</c:v>
                </c:pt>
              </c:numCache>
            </c:numRef>
          </c:val>
        </c:ser>
        <c:ser>
          <c:idx val="1"/>
          <c:order val="1"/>
          <c:tx>
            <c:strRef>
              <c:f>'11.Profil3'!$D$33</c:f>
              <c:strCache>
                <c:ptCount val="1"/>
                <c:pt idx="0">
                  <c:v>Ménages possédant une voiture</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'11.Profil3'!$B$52:$B$55</c:f>
              <c:strCache>
                <c:ptCount val="4"/>
                <c:pt idx="0">
                  <c:v>...les plus aisés</c:v>
                </c:pt>
                <c:pt idx="1">
                  <c:v>...intermédiaires +</c:v>
                </c:pt>
                <c:pt idx="2">
                  <c:v>...intermédiaires -</c:v>
                </c:pt>
                <c:pt idx="3">
                  <c:v>...les plus modestes</c:v>
                </c:pt>
              </c:strCache>
            </c:strRef>
          </c:cat>
          <c:val>
            <c:numRef>
              <c:f>'11.Profil3'!$D$52:$D$55</c:f>
              <c:numCache>
                <c:formatCode>0.0%</c:formatCode>
                <c:ptCount val="4"/>
                <c:pt idx="0">
                  <c:v>2.87E-2</c:v>
                </c:pt>
                <c:pt idx="1">
                  <c:v>2.8900000000000002E-2</c:v>
                </c:pt>
                <c:pt idx="2">
                  <c:v>2.7799999999999998E-2</c:v>
                </c:pt>
                <c:pt idx="3">
                  <c:v>3.0699999999999998E-2</c:v>
                </c:pt>
              </c:numCache>
            </c:numRef>
          </c:val>
        </c:ser>
        <c:dLbls>
          <c:showLegendKey val="0"/>
          <c:showVal val="0"/>
          <c:showCatName val="0"/>
          <c:showSerName val="0"/>
          <c:showPercent val="0"/>
          <c:showBubbleSize val="0"/>
        </c:dLbls>
        <c:gapWidth val="130"/>
        <c:overlap val="-20"/>
        <c:axId val="252468368"/>
        <c:axId val="252468928"/>
      </c:barChart>
      <c:catAx>
        <c:axId val="25246836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t" anchorCtr="0"/>
          <a:lstStyle/>
          <a:p>
            <a:pPr>
              <a:defRPr sz="900" b="0" i="0" u="none" strike="noStrike" kern="1200" baseline="0">
                <a:solidFill>
                  <a:schemeClr val="tx1">
                    <a:lumMod val="50000"/>
                    <a:lumOff val="50000"/>
                  </a:schemeClr>
                </a:solidFill>
                <a:latin typeface="+mn-lt"/>
                <a:ea typeface="+mn-ea"/>
                <a:cs typeface="+mn-cs"/>
              </a:defRPr>
            </a:pPr>
            <a:endParaRPr lang="fr-FR"/>
          </a:p>
        </c:txPr>
        <c:crossAx val="252468928"/>
        <c:crosses val="autoZero"/>
        <c:auto val="1"/>
        <c:lblAlgn val="ctr"/>
        <c:lblOffset val="100"/>
        <c:noMultiLvlLbl val="0"/>
      </c:catAx>
      <c:valAx>
        <c:axId val="252468928"/>
        <c:scaling>
          <c:orientation val="minMax"/>
          <c:max val="4.0000000000000008E-2"/>
          <c:min val="0"/>
        </c:scaling>
        <c:delete val="0"/>
        <c:axPos val="b"/>
        <c:majorGridlines>
          <c:spPr>
            <a:ln w="9525" cap="flat" cmpd="sng" algn="ctr">
              <a:solidFill>
                <a:schemeClr val="tx1">
                  <a:lumMod val="15000"/>
                  <a:lumOff val="85000"/>
                </a:schemeClr>
              </a:solidFill>
              <a:round/>
            </a:ln>
            <a:effectLst/>
          </c:spPr>
        </c:majorGridlines>
        <c:minorGridlines>
          <c:spPr>
            <a:ln>
              <a:solidFill>
                <a:schemeClr val="bg1">
                  <a:lumMod val="85000"/>
                </a:schemeClr>
              </a:solidFill>
            </a:ln>
            <a:effectLst/>
          </c:spPr>
        </c:min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crossAx val="252468368"/>
        <c:crosses val="autoZero"/>
        <c:crossBetween val="between"/>
        <c:majorUnit val="1.0000000000000002E-2"/>
        <c:minorUnit val="1.0000000000000002E-2"/>
      </c:valAx>
      <c:spPr>
        <a:solidFill>
          <a:schemeClr val="bg1">
            <a:lumMod val="95000"/>
          </a:schemeClr>
        </a:solidFill>
        <a:ln>
          <a:solidFill>
            <a:schemeClr val="bg1">
              <a:lumMod val="85000"/>
            </a:schemeClr>
          </a:solidFill>
        </a:ln>
        <a:effectLst/>
      </c:spPr>
    </c:plotArea>
    <c:legend>
      <c:legendPos val="l"/>
      <c:layout>
        <c:manualLayout>
          <c:xMode val="edge"/>
          <c:yMode val="edge"/>
          <c:x val="2.4427484831397461E-2"/>
          <c:y val="0.69498270010819763"/>
          <c:w val="0.51856825446386645"/>
          <c:h val="0.2184480195458963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0724923892143241"/>
          <c:y val="6.2982772315975807E-2"/>
          <c:w val="0.66067978599559107"/>
          <c:h val="0.85361357145069383"/>
        </c:manualLayout>
      </c:layout>
      <c:barChart>
        <c:barDir val="bar"/>
        <c:grouping val="clustered"/>
        <c:varyColors val="0"/>
        <c:ser>
          <c:idx val="0"/>
          <c:order val="0"/>
          <c:tx>
            <c:strRef>
              <c:f>'4.LieuVols'!$B$26</c:f>
              <c:strCache>
                <c:ptCount val="1"/>
                <c:pt idx="0">
                  <c:v>Vols</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bg1">
                  <a:lumMod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'4.LieuVols'!$A$27:$A$30</c:f>
              <c:strCache>
                <c:ptCount val="4"/>
                <c:pt idx="0">
                  <c:v>Dans un autre lieu</c:v>
                </c:pt>
                <c:pt idx="1">
                  <c:v>Dans un garage ou parking fermé</c:v>
                </c:pt>
                <c:pt idx="2">
                  <c:v>Dans un parking ouvert</c:v>
                </c:pt>
                <c:pt idx="3">
                  <c:v>Dans la rue</c:v>
                </c:pt>
              </c:strCache>
            </c:strRef>
          </c:cat>
          <c:val>
            <c:numRef>
              <c:f>'4.LieuVols'!$B$27:$B$30</c:f>
              <c:numCache>
                <c:formatCode>0%</c:formatCode>
                <c:ptCount val="4"/>
                <c:pt idx="0">
                  <c:v>7.2749610163715506E-2</c:v>
                </c:pt>
                <c:pt idx="1">
                  <c:v>0.10479492484298319</c:v>
                </c:pt>
                <c:pt idx="2">
                  <c:v>0.352085122325629</c:v>
                </c:pt>
                <c:pt idx="3">
                  <c:v>0.53841595024087197</c:v>
                </c:pt>
              </c:numCache>
            </c:numRef>
          </c:val>
        </c:ser>
        <c:ser>
          <c:idx val="1"/>
          <c:order val="1"/>
          <c:tx>
            <c:strRef>
              <c:f>'4.LieuVols'!$C$26</c:f>
              <c:strCache>
                <c:ptCount val="1"/>
                <c:pt idx="0">
                  <c:v>Tentatives</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bg1">
                  <a:lumMod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'4.LieuVols'!$A$27:$A$30</c:f>
              <c:strCache>
                <c:ptCount val="4"/>
                <c:pt idx="0">
                  <c:v>Dans un autre lieu</c:v>
                </c:pt>
                <c:pt idx="1">
                  <c:v>Dans un garage ou parking fermé</c:v>
                </c:pt>
                <c:pt idx="2">
                  <c:v>Dans un parking ouvert</c:v>
                </c:pt>
                <c:pt idx="3">
                  <c:v>Dans la rue</c:v>
                </c:pt>
              </c:strCache>
            </c:strRef>
          </c:cat>
          <c:val>
            <c:numRef>
              <c:f>'4.LieuVols'!$C$27:$C$30</c:f>
              <c:numCache>
                <c:formatCode>0%</c:formatCode>
                <c:ptCount val="4"/>
                <c:pt idx="0">
                  <c:v>3.1654996701014397E-2</c:v>
                </c:pt>
                <c:pt idx="1">
                  <c:v>0.10932367790342799</c:v>
                </c:pt>
                <c:pt idx="2">
                  <c:v>0.31254847085092902</c:v>
                </c:pt>
                <c:pt idx="3">
                  <c:v>0.56778379075464502</c:v>
                </c:pt>
              </c:numCache>
            </c:numRef>
          </c:val>
        </c:ser>
        <c:ser>
          <c:idx val="2"/>
          <c:order val="2"/>
          <c:tx>
            <c:strRef>
              <c:f>'4.LieuVols'!$D$26</c:f>
              <c:strCache>
                <c:ptCount val="1"/>
                <c:pt idx="0">
                  <c:v>Ensemble</c:v>
                </c:pt>
              </c:strCache>
            </c:strRef>
          </c:tx>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bg1">
                  <a:lumMod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'4.LieuVols'!$A$27:$A$30</c:f>
              <c:strCache>
                <c:ptCount val="4"/>
                <c:pt idx="0">
                  <c:v>Dans un autre lieu</c:v>
                </c:pt>
                <c:pt idx="1">
                  <c:v>Dans un garage ou parking fermé</c:v>
                </c:pt>
                <c:pt idx="2">
                  <c:v>Dans un parking ouvert</c:v>
                </c:pt>
                <c:pt idx="3">
                  <c:v>Dans la rue</c:v>
                </c:pt>
              </c:strCache>
            </c:strRef>
          </c:cat>
          <c:val>
            <c:numRef>
              <c:f>'4.LieuVols'!$D$27:$D$30</c:f>
              <c:numCache>
                <c:formatCode>0%</c:formatCode>
                <c:ptCount val="4"/>
                <c:pt idx="0">
                  <c:v>4.1267306584630403E-2</c:v>
                </c:pt>
                <c:pt idx="1">
                  <c:v>0.10522995188772739</c:v>
                </c:pt>
                <c:pt idx="2">
                  <c:v>0.34828739890029098</c:v>
                </c:pt>
                <c:pt idx="3">
                  <c:v>0.54123709280393895</c:v>
                </c:pt>
              </c:numCache>
            </c:numRef>
          </c:val>
        </c:ser>
        <c:dLbls>
          <c:dLblPos val="inEnd"/>
          <c:showLegendKey val="0"/>
          <c:showVal val="1"/>
          <c:showCatName val="0"/>
          <c:showSerName val="0"/>
          <c:showPercent val="0"/>
          <c:showBubbleSize val="0"/>
        </c:dLbls>
        <c:gapWidth val="60"/>
        <c:axId val="111275968"/>
        <c:axId val="111276528"/>
      </c:barChart>
      <c:catAx>
        <c:axId val="111275968"/>
        <c:scaling>
          <c:orientation val="minMax"/>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t" anchorCtr="1"/>
          <a:lstStyle/>
          <a:p>
            <a:pPr>
              <a:defRPr sz="900" b="0" i="0" u="none" strike="noStrike" kern="1200" baseline="0">
                <a:solidFill>
                  <a:schemeClr val="tx1">
                    <a:lumMod val="50000"/>
                    <a:lumOff val="50000"/>
                  </a:schemeClr>
                </a:solidFill>
                <a:latin typeface="+mn-lt"/>
                <a:ea typeface="+mn-ea"/>
                <a:cs typeface="+mn-cs"/>
              </a:defRPr>
            </a:pPr>
            <a:endParaRPr lang="fr-FR"/>
          </a:p>
        </c:txPr>
        <c:crossAx val="111276528"/>
        <c:crosses val="autoZero"/>
        <c:auto val="1"/>
        <c:lblAlgn val="ctr"/>
        <c:lblOffset val="100"/>
        <c:noMultiLvlLbl val="0"/>
      </c:catAx>
      <c:valAx>
        <c:axId val="111276528"/>
        <c:scaling>
          <c:orientation val="minMax"/>
          <c:max val="0.75000000000000011"/>
          <c:min val="0"/>
        </c:scaling>
        <c:delete val="0"/>
        <c:axPos val="b"/>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crossAx val="111275968"/>
        <c:crosses val="autoZero"/>
        <c:crossBetween val="between"/>
        <c:majorUnit val="0.15000000000000002"/>
      </c:valAx>
      <c:spPr>
        <a:solidFill>
          <a:schemeClr val="bg1">
            <a:lumMod val="95000"/>
          </a:schemeClr>
        </a:solidFill>
        <a:ln>
          <a:solidFill>
            <a:schemeClr val="bg2">
              <a:lumMod val="90000"/>
            </a:schemeClr>
          </a:solidFill>
        </a:ln>
        <a:effectLst/>
      </c:spPr>
    </c:plotArea>
    <c:legend>
      <c:legendPos val="b"/>
      <c:layout>
        <c:manualLayout>
          <c:xMode val="edge"/>
          <c:yMode val="edge"/>
          <c:x val="0.73950459098958288"/>
          <c:y val="0.51947887171670148"/>
          <c:w val="0.20223497791764022"/>
          <c:h val="0.31318358772930704"/>
        </c:manualLayout>
      </c:layout>
      <c:overlay val="0"/>
      <c:spPr>
        <a:solidFill>
          <a:schemeClr val="bg1">
            <a:lumMod val="95000"/>
          </a:schemeClr>
        </a:solid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58535597455328525"/>
          <c:y val="6.2475492888970273E-2"/>
          <c:w val="0.3762933495526003"/>
          <c:h val="0.80666837575535633"/>
        </c:manualLayout>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'5.ObjetsVoles'!$A$21:$A$25</c:f>
              <c:strCache>
                <c:ptCount val="5"/>
                <c:pt idx="0">
                  <c:v>Accessoires automobiles informatiques (ordinateur de bord, GPS)</c:v>
                </c:pt>
                <c:pt idx="1">
                  <c:v>Documents administratifs, clés</c:v>
                </c:pt>
                <c:pt idx="2">
                  <c:v>Argent liquide, chèques, cartes bancaires</c:v>
                </c:pt>
                <c:pt idx="3">
                  <c:v>Accessoires automobiles audio-video (autoradio, radio-cd,…)</c:v>
                </c:pt>
                <c:pt idx="4">
                  <c:v>Pièces automobiles à l'extérieur du véhicule (rétroviseur, logo de marque, roues, enjoliveur,…)</c:v>
                </c:pt>
              </c:strCache>
            </c:strRef>
          </c:cat>
          <c:val>
            <c:numRef>
              <c:f>'5.ObjetsVoles'!$B$21:$B$25</c:f>
              <c:numCache>
                <c:formatCode>0%</c:formatCode>
                <c:ptCount val="5"/>
                <c:pt idx="0">
                  <c:v>0.08</c:v>
                </c:pt>
                <c:pt idx="1">
                  <c:v>9.6028077923254906E-2</c:v>
                </c:pt>
                <c:pt idx="2">
                  <c:v>9.64511366110435E-2</c:v>
                </c:pt>
                <c:pt idx="3">
                  <c:v>0.12709957241011899</c:v>
                </c:pt>
                <c:pt idx="4">
                  <c:v>0.468319723177272</c:v>
                </c:pt>
              </c:numCache>
            </c:numRef>
          </c:val>
        </c:ser>
        <c:dLbls>
          <c:showLegendKey val="0"/>
          <c:showVal val="0"/>
          <c:showCatName val="0"/>
          <c:showSerName val="0"/>
          <c:showPercent val="0"/>
          <c:showBubbleSize val="0"/>
        </c:dLbls>
        <c:gapWidth val="100"/>
        <c:axId val="111279328"/>
        <c:axId val="249875040"/>
      </c:barChart>
      <c:catAx>
        <c:axId val="11127932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crossAx val="249875040"/>
        <c:crosses val="autoZero"/>
        <c:auto val="1"/>
        <c:lblAlgn val="ctr"/>
        <c:lblOffset val="100"/>
        <c:noMultiLvlLbl val="0"/>
      </c:catAx>
      <c:valAx>
        <c:axId val="249875040"/>
        <c:scaling>
          <c:orientation val="minMax"/>
          <c:max val="0.60000000000000009"/>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crossAx val="111279328"/>
        <c:crosses val="autoZero"/>
        <c:crossBetween val="between"/>
        <c:majorUnit val="0.1"/>
      </c:valAx>
      <c:spPr>
        <a:solidFill>
          <a:schemeClr val="bg1">
            <a:lumMod val="95000"/>
          </a:schemeClr>
        </a:solidFill>
        <a:ln>
          <a:solidFill>
            <a:schemeClr val="bg2">
              <a:lumMod val="90000"/>
            </a:schemeClr>
          </a:solid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5799587551556059E-2"/>
          <c:y val="0.17734271019137895"/>
          <c:w val="0.21930408698912635"/>
          <c:h val="0.51170953630796145"/>
        </c:manualLayout>
      </c:layout>
      <c:pieChart>
        <c:varyColors val="1"/>
        <c:ser>
          <c:idx val="0"/>
          <c:order val="0"/>
          <c:spPr>
            <a:ln>
              <a:noFill/>
            </a:ln>
            <a:effectLst/>
          </c:spPr>
          <c:dPt>
            <c:idx val="0"/>
            <c:bubble3D val="0"/>
            <c:spPr>
              <a:solidFill>
                <a:schemeClr val="accent1">
                  <a:lumMod val="50000"/>
                </a:schemeClr>
              </a:solidFill>
              <a:ln w="9525" cap="flat" cmpd="sng" algn="ctr">
                <a:noFill/>
                <a:round/>
              </a:ln>
              <a:effectLst/>
            </c:spPr>
          </c:dPt>
          <c:dPt>
            <c:idx val="1"/>
            <c:bubble3D val="0"/>
            <c:spPr>
              <a:solidFill>
                <a:schemeClr val="accent1">
                  <a:lumMod val="75000"/>
                </a:schemeClr>
              </a:solidFill>
              <a:ln w="9525" cap="flat" cmpd="sng" algn="ctr">
                <a:noFill/>
                <a:round/>
              </a:ln>
              <a:effectLst/>
            </c:spPr>
          </c:dPt>
          <c:dPt>
            <c:idx val="2"/>
            <c:bubble3D val="0"/>
            <c:spPr>
              <a:solidFill>
                <a:schemeClr val="accent1">
                  <a:lumMod val="60000"/>
                  <a:lumOff val="40000"/>
                </a:schemeClr>
              </a:solidFill>
              <a:ln w="9525" cap="flat" cmpd="sng" algn="ctr">
                <a:noFill/>
                <a:round/>
              </a:ln>
              <a:effectLst/>
            </c:spPr>
          </c:dPt>
          <c:dPt>
            <c:idx val="3"/>
            <c:bubble3D val="0"/>
            <c:spPr>
              <a:solidFill>
                <a:schemeClr val="accent2">
                  <a:lumMod val="40000"/>
                  <a:lumOff val="60000"/>
                </a:schemeClr>
              </a:solidFill>
              <a:ln w="9525" cap="flat" cmpd="sng" algn="ctr">
                <a:noFill/>
                <a:round/>
              </a:ln>
              <a:effectLst/>
            </c:spPr>
          </c:dPt>
          <c:dLbls>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dLbl>
            <c:dLbl>
              <c:idx val="1"/>
              <c:layout>
                <c:manualLayout>
                  <c:x val="-5.871841019872516E-2"/>
                  <c:y val="4.5987314085739285E-2"/>
                </c:manualLayout>
              </c:layout>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F0FEFD"/>
                      </a:solidFill>
                      <a:latin typeface="+mn-lt"/>
                      <a:ea typeface="+mn-ea"/>
                      <a:cs typeface="+mn-cs"/>
                    </a:defRPr>
                  </a:pPr>
                  <a:endParaRPr lang="fr-FR"/>
                </a:p>
              </c:txPr>
              <c:showLegendKey val="0"/>
              <c:showVal val="1"/>
              <c:showCatName val="0"/>
              <c:showSerName val="0"/>
              <c:showPercent val="0"/>
              <c:showBubbleSize val="0"/>
              <c:extLst>
                <c:ext xmlns:c15="http://schemas.microsoft.com/office/drawing/2012/chart" uri="{CE6537A1-D6FC-4f65-9D91-7224C49458BB}"/>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'6.Degradations'!$A$23:$A$26</c:f>
              <c:strCache>
                <c:ptCount val="4"/>
                <c:pt idx="0">
                  <c:v>Oui, les dégradations sont importantes</c:v>
                </c:pt>
                <c:pt idx="1">
                  <c:v>Oui, les dégradations sont assez importantes</c:v>
                </c:pt>
                <c:pt idx="2">
                  <c:v>Oui, les dégradations sont peu importantes</c:v>
                </c:pt>
                <c:pt idx="3">
                  <c:v>Non, pas de dégradations</c:v>
                </c:pt>
              </c:strCache>
            </c:strRef>
          </c:cat>
          <c:val>
            <c:numRef>
              <c:f>'6.Degradations'!$C$23:$C$26</c:f>
              <c:numCache>
                <c:formatCode>0%</c:formatCode>
                <c:ptCount val="4"/>
                <c:pt idx="0">
                  <c:v>0.120189890135151</c:v>
                </c:pt>
                <c:pt idx="1">
                  <c:v>0.11473748368494301</c:v>
                </c:pt>
                <c:pt idx="2">
                  <c:v>0.137624815022341</c:v>
                </c:pt>
                <c:pt idx="3">
                  <c:v>0.62232783953830495</c:v>
                </c:pt>
              </c:numCache>
            </c:numRef>
          </c:val>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56830708661417328"/>
          <c:y val="0.30079255718035247"/>
          <c:w val="0.4293119610048744"/>
          <c:h val="0.44610470566179228"/>
        </c:manualLayout>
      </c:layou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50000"/>
                  <a:lumOff val="50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252822312873541"/>
          <c:y val="0.17618756204697211"/>
          <c:w val="0.80898902697403785"/>
          <c:h val="0.69581439625746266"/>
        </c:manualLayout>
      </c:layout>
      <c:pieChart>
        <c:varyColors val="1"/>
        <c:ser>
          <c:idx val="0"/>
          <c:order val="0"/>
          <c:spPr>
            <a:ln>
              <a:noFill/>
            </a:ln>
          </c:spPr>
          <c:dPt>
            <c:idx val="0"/>
            <c:bubble3D val="0"/>
            <c:spPr>
              <a:solidFill>
                <a:schemeClr val="accent1">
                  <a:lumMod val="50000"/>
                </a:schemeClr>
              </a:solidFill>
              <a:ln w="9525" cap="flat" cmpd="sng" algn="ctr">
                <a:noFill/>
                <a:round/>
              </a:ln>
              <a:effectLst/>
            </c:spPr>
          </c:dPt>
          <c:dPt>
            <c:idx val="1"/>
            <c:bubble3D val="0"/>
            <c:spPr>
              <a:solidFill>
                <a:schemeClr val="accent1">
                  <a:lumMod val="75000"/>
                </a:schemeClr>
              </a:solidFill>
              <a:ln w="9525" cap="flat" cmpd="sng" algn="ctr">
                <a:noFill/>
                <a:round/>
              </a:ln>
              <a:effectLst/>
            </c:spPr>
          </c:dPt>
          <c:dPt>
            <c:idx val="2"/>
            <c:bubble3D val="0"/>
            <c:spPr>
              <a:solidFill>
                <a:schemeClr val="accent1">
                  <a:lumMod val="60000"/>
                  <a:lumOff val="40000"/>
                </a:schemeClr>
              </a:solidFill>
              <a:ln w="9525" cap="flat" cmpd="sng" algn="ctr">
                <a:noFill/>
                <a:round/>
              </a:ln>
              <a:effectLst/>
            </c:spPr>
          </c:dPt>
          <c:dPt>
            <c:idx val="3"/>
            <c:bubble3D val="0"/>
            <c:spPr>
              <a:solidFill>
                <a:schemeClr val="accent2">
                  <a:lumMod val="40000"/>
                  <a:lumOff val="60000"/>
                </a:schemeClr>
              </a:solidFill>
              <a:ln w="9525" cap="flat" cmpd="sng" algn="ctr">
                <a:noFill/>
                <a:round/>
              </a:ln>
              <a:effectLst/>
            </c:spPr>
          </c:dPt>
          <c:dLbls>
            <c:dLbl>
              <c:idx val="0"/>
              <c:layout>
                <c:manualLayout>
                  <c:x val="-5.6970732699571813E-2"/>
                  <c:y val="0.11652809527841278"/>
                </c:manualLayout>
              </c:layout>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extLst>
                <c:ext xmlns:c15="http://schemas.microsoft.com/office/drawing/2012/chart" uri="{CE6537A1-D6FC-4f65-9D91-7224C49458BB}"/>
              </c:extLst>
            </c:dLbl>
            <c:dLbl>
              <c:idx val="1"/>
              <c:layout>
                <c:manualLayout>
                  <c:x val="-0.12037045812952628"/>
                  <c:y val="0.11458358027827167"/>
                </c:manualLayout>
              </c:layout>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extLst>
                <c:ext xmlns:c15="http://schemas.microsoft.com/office/drawing/2012/chart" uri="{CE6537A1-D6FC-4f65-9D91-7224C49458BB}">
                  <c15:layout>
                    <c:manualLayout>
                      <c:w val="0.20370385221919818"/>
                      <c:h val="0.18279569892473119"/>
                    </c:manualLayout>
                  </c15:layout>
                </c:ext>
              </c:extLst>
            </c:dLbl>
            <c:dLbl>
              <c:idx val="2"/>
              <c:layout>
                <c:manualLayout>
                  <c:x val="-0.18518532019927114"/>
                  <c:y val="-0.11956707024525161"/>
                </c:manualLayout>
              </c:layout>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lumMod val="50000"/>
                        </a:schemeClr>
                      </a:solidFill>
                      <a:latin typeface="+mn-lt"/>
                      <a:ea typeface="+mn-ea"/>
                      <a:cs typeface="+mn-cs"/>
                    </a:defRPr>
                  </a:pPr>
                  <a:endParaRPr lang="fr-FR"/>
                </a:p>
              </c:txPr>
              <c:showLegendKey val="0"/>
              <c:showVal val="1"/>
              <c:showCatName val="0"/>
              <c:showSerName val="0"/>
              <c:showPercent val="0"/>
              <c:showBubbleSize val="0"/>
              <c:extLst>
                <c:ext xmlns:c15="http://schemas.microsoft.com/office/drawing/2012/chart" uri="{CE6537A1-D6FC-4f65-9D91-7224C49458BB}"/>
              </c:extLst>
            </c:dLbl>
            <c:dLbl>
              <c:idx val="3"/>
              <c:layout>
                <c:manualLayout>
                  <c:x val="0.17592605418930751"/>
                  <c:y val="4.2742641040837637E-2"/>
                </c:manualLayout>
              </c:layout>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lumMod val="50000"/>
                        </a:schemeClr>
                      </a:solidFill>
                      <a:latin typeface="+mn-lt"/>
                      <a:ea typeface="+mn-ea"/>
                      <a:cs typeface="+mn-cs"/>
                    </a:defRPr>
                  </a:pPr>
                  <a:endParaRPr lang="fr-FR"/>
                </a:p>
              </c:txPr>
              <c:showLegendKey val="0"/>
              <c:showVal val="1"/>
              <c:showCatName val="0"/>
              <c:showSerName val="0"/>
              <c:showPercent val="0"/>
              <c:showBubbleSize val="0"/>
              <c:extLst>
                <c:ext xmlns:c15="http://schemas.microsoft.com/office/drawing/2012/chart" uri="{CE6537A1-D6FC-4f65-9D91-7224C49458BB}"/>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'6.Degradations'!$A$23:$A$26</c:f>
              <c:strCache>
                <c:ptCount val="4"/>
                <c:pt idx="0">
                  <c:v>Oui, les dégradations sont importantes</c:v>
                </c:pt>
                <c:pt idx="1">
                  <c:v>Oui, les dégradations sont assez importantes</c:v>
                </c:pt>
                <c:pt idx="2">
                  <c:v>Oui, les dégradations sont peu importantes</c:v>
                </c:pt>
                <c:pt idx="3">
                  <c:v>Non, pas de dégradations</c:v>
                </c:pt>
              </c:strCache>
            </c:strRef>
          </c:cat>
          <c:val>
            <c:numRef>
              <c:f>'6.Degradations'!$D$23:$D$26</c:f>
              <c:numCache>
                <c:formatCode>0%</c:formatCode>
                <c:ptCount val="4"/>
                <c:pt idx="0">
                  <c:v>5.9038523438909703E-2</c:v>
                </c:pt>
                <c:pt idx="1">
                  <c:v>0.203637582336096</c:v>
                </c:pt>
                <c:pt idx="2">
                  <c:v>0.27658870250220602</c:v>
                </c:pt>
                <c:pt idx="3">
                  <c:v>0.447088576921297</c:v>
                </c:pt>
              </c:numCache>
            </c:numRef>
          </c:val>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36500754147813E-2"/>
          <c:y val="9.5639943741209557E-2"/>
          <c:w val="0.84313725490196079"/>
          <c:h val="0.78621659634317864"/>
        </c:manualLayout>
      </c:layout>
      <c:pieChart>
        <c:varyColors val="1"/>
        <c:dLbls>
          <c:showLegendKey val="0"/>
          <c:showVal val="0"/>
          <c:showCatName val="0"/>
          <c:showSerName val="0"/>
          <c:showPercent val="0"/>
          <c:showBubbleSize val="0"/>
          <c:showLeaderLines val="0"/>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dLbls>
          <c:showLegendKey val="0"/>
          <c:showVal val="0"/>
          <c:showCatName val="0"/>
          <c:showSerName val="0"/>
          <c:showPercent val="0"/>
          <c:showBubbleSize val="0"/>
          <c:showLeaderLines val="0"/>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590918188382845"/>
          <c:y val="4.3969352315809E-2"/>
          <c:w val="0.44575298110965422"/>
          <c:h val="0.80534067070612447"/>
        </c:manualLayout>
      </c:layout>
      <c:barChart>
        <c:barDir val="bar"/>
        <c:grouping val="stacked"/>
        <c:varyColors val="0"/>
        <c:ser>
          <c:idx val="0"/>
          <c:order val="0"/>
          <c:tx>
            <c:strRef>
              <c:f>'7.RecoursPolice'!$A$20</c:f>
              <c:strCache>
                <c:ptCount val="1"/>
                <c:pt idx="0">
                  <c:v>Ménages qui n'ont fait aucune déclaration à la police ou à la gendarmerie</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'7.RecoursPolice'!$B$19:$D$19</c:f>
              <c:strCache>
                <c:ptCount val="3"/>
                <c:pt idx="0">
                  <c:v>Ensemble</c:v>
                </c:pt>
                <c:pt idx="1">
                  <c:v>Tentatives</c:v>
                </c:pt>
                <c:pt idx="2">
                  <c:v>Vols d'objets dans ou sur la voiture</c:v>
                </c:pt>
              </c:strCache>
            </c:strRef>
          </c:cat>
          <c:val>
            <c:numRef>
              <c:f>'7.RecoursPolice'!$B$20:$D$20</c:f>
              <c:numCache>
                <c:formatCode>0%</c:formatCode>
                <c:ptCount val="3"/>
                <c:pt idx="0">
                  <c:v>0.61284705572072495</c:v>
                </c:pt>
                <c:pt idx="1">
                  <c:v>0.64142516391818705</c:v>
                </c:pt>
                <c:pt idx="2">
                  <c:v>0.60981014301991798</c:v>
                </c:pt>
              </c:numCache>
            </c:numRef>
          </c:val>
        </c:ser>
        <c:ser>
          <c:idx val="1"/>
          <c:order val="1"/>
          <c:tx>
            <c:strRef>
              <c:f>'7.RecoursPolice'!$A$21</c:f>
              <c:strCache>
                <c:ptCount val="1"/>
                <c:pt idx="0">
                  <c:v>Ménages qui se sont déplacés au commissariat de police ou à la gendarmerie et qui ont déposé plainte.</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'7.RecoursPolice'!$B$19:$D$19</c:f>
              <c:strCache>
                <c:ptCount val="3"/>
                <c:pt idx="0">
                  <c:v>Ensemble</c:v>
                </c:pt>
                <c:pt idx="1">
                  <c:v>Tentatives</c:v>
                </c:pt>
                <c:pt idx="2">
                  <c:v>Vols d'objets dans ou sur la voiture</c:v>
                </c:pt>
              </c:strCache>
            </c:strRef>
          </c:cat>
          <c:val>
            <c:numRef>
              <c:f>'7.RecoursPolice'!$B$21:$D$21</c:f>
              <c:numCache>
                <c:formatCode>0%</c:formatCode>
                <c:ptCount val="3"/>
                <c:pt idx="0">
                  <c:v>0.31682970493270701</c:v>
                </c:pt>
                <c:pt idx="1">
                  <c:v>0.211476639090867</c:v>
                </c:pt>
                <c:pt idx="2">
                  <c:v>0.32802504091888202</c:v>
                </c:pt>
              </c:numCache>
            </c:numRef>
          </c:val>
        </c:ser>
        <c:ser>
          <c:idx val="2"/>
          <c:order val="2"/>
          <c:tx>
            <c:strRef>
              <c:f>'7.RecoursPolice'!$A$22</c:f>
              <c:strCache>
                <c:ptCount val="1"/>
                <c:pt idx="0">
                  <c:v>Ménages qui se sont déplacés au commissariat de police ou à la gendarmerie et qui ont déposé une main courante ou ont abandonné leur démarche sur place</c:v>
                </c:pt>
              </c:strCache>
            </c:strRef>
          </c:tx>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'7.RecoursPolice'!$B$19:$D$19</c:f>
              <c:strCache>
                <c:ptCount val="3"/>
                <c:pt idx="0">
                  <c:v>Ensemble</c:v>
                </c:pt>
                <c:pt idx="1">
                  <c:v>Tentatives</c:v>
                </c:pt>
                <c:pt idx="2">
                  <c:v>Vols d'objets dans ou sur la voiture</c:v>
                </c:pt>
              </c:strCache>
            </c:strRef>
          </c:cat>
          <c:val>
            <c:numRef>
              <c:f>'7.RecoursPolice'!$B$22:$D$22</c:f>
              <c:numCache>
                <c:formatCode>0%</c:formatCode>
                <c:ptCount val="3"/>
                <c:pt idx="0">
                  <c:v>7.0323364222691101E-2</c:v>
                </c:pt>
                <c:pt idx="1">
                  <c:v>0.14709824899132271</c:v>
                </c:pt>
                <c:pt idx="2">
                  <c:v>6.21648215870447E-2</c:v>
                </c:pt>
              </c:numCache>
            </c:numRef>
          </c:val>
        </c:ser>
        <c:ser>
          <c:idx val="3"/>
          <c:order val="3"/>
          <c:tx>
            <c:strRef>
              <c:f>'7.RecoursPolice'!$A$23</c:f>
              <c:strCache>
                <c:ptCount val="1"/>
                <c:pt idx="0">
                  <c:v>NSP</c:v>
                </c:pt>
              </c:strCache>
            </c:strRef>
          </c:tx>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noFill/>
              <a:round/>
            </a:ln>
            <a:effectLst/>
          </c:spPr>
          <c:invertIfNegative val="0"/>
          <c:cat>
            <c:strRef>
              <c:f>'7.RecoursPolice'!$B$19:$D$19</c:f>
              <c:strCache>
                <c:ptCount val="3"/>
                <c:pt idx="0">
                  <c:v>Ensemble</c:v>
                </c:pt>
                <c:pt idx="1">
                  <c:v>Tentatives</c:v>
                </c:pt>
                <c:pt idx="2">
                  <c:v>Vols d'objets dans ou sur la voiture</c:v>
                </c:pt>
              </c:strCache>
            </c:strRef>
          </c:cat>
          <c:val>
            <c:numRef>
              <c:f>'7.RecoursPolice'!$B$23:$D$23</c:f>
              <c:numCache>
                <c:formatCode>0%</c:formatCode>
                <c:ptCount val="3"/>
                <c:pt idx="0">
                  <c:v>-1.2487612310874141E-7</c:v>
                </c:pt>
                <c:pt idx="1">
                  <c:v>-5.2000376782324054E-8</c:v>
                </c:pt>
                <c:pt idx="2">
                  <c:v>-5.5258447817507772E-9</c:v>
                </c:pt>
              </c:numCache>
            </c:numRef>
          </c:val>
        </c:ser>
        <c:dLbls>
          <c:showLegendKey val="0"/>
          <c:showVal val="0"/>
          <c:showCatName val="0"/>
          <c:showSerName val="0"/>
          <c:showPercent val="0"/>
          <c:showBubbleSize val="0"/>
        </c:dLbls>
        <c:gapWidth val="150"/>
        <c:overlap val="100"/>
        <c:axId val="249884560"/>
        <c:axId val="249885120"/>
      </c:barChart>
      <c:catAx>
        <c:axId val="24988456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crossAx val="249885120"/>
        <c:crosses val="autoZero"/>
        <c:auto val="1"/>
        <c:lblAlgn val="ctr"/>
        <c:lblOffset val="100"/>
        <c:noMultiLvlLbl val="0"/>
      </c:catAx>
      <c:valAx>
        <c:axId val="249885120"/>
        <c:scaling>
          <c:orientation val="minMax"/>
          <c:max val="1"/>
          <c:min val="0"/>
        </c:scaling>
        <c:delete val="0"/>
        <c:axPos val="b"/>
        <c:majorGridlines>
          <c:spPr>
            <a:ln w="9525" cap="flat" cmpd="sng" algn="ctr">
              <a:solidFill>
                <a:schemeClr val="bg1">
                  <a:lumMod val="85000"/>
                </a:schemeClr>
              </a:solidFill>
              <a:round/>
            </a:ln>
            <a:effectLst/>
          </c:spPr>
        </c:majorGridlines>
        <c:numFmt formatCode="0%" sourceLinked="1"/>
        <c:majorTickMark val="none"/>
        <c:minorTickMark val="none"/>
        <c:tickLblPos val="nextTo"/>
        <c:spPr>
          <a:noFill/>
          <a:ln>
            <a:solidFill>
              <a:schemeClr val="bg1">
                <a:lumMod val="85000"/>
              </a:schemeClr>
            </a:solid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crossAx val="249884560"/>
        <c:crosses val="autoZero"/>
        <c:crossBetween val="between"/>
      </c:valAx>
      <c:spPr>
        <a:solidFill>
          <a:schemeClr val="bg1">
            <a:lumMod val="95000"/>
          </a:schemeClr>
        </a:solidFill>
        <a:ln>
          <a:solidFill>
            <a:schemeClr val="bg2">
              <a:lumMod val="90000"/>
            </a:schemeClr>
          </a:solidFill>
        </a:ln>
        <a:effectLst/>
      </c:spPr>
    </c:plotArea>
    <c:legend>
      <c:legendPos val="b"/>
      <c:legendEntry>
        <c:idx val="3"/>
        <c:delete val="1"/>
      </c:legendEntry>
      <c:layout>
        <c:manualLayout>
          <c:xMode val="edge"/>
          <c:yMode val="edge"/>
          <c:x val="0.61531953878997192"/>
          <c:y val="0"/>
          <c:w val="0.38468046121002808"/>
          <c:h val="0.89784946236559138"/>
        </c:manualLayout>
      </c:layout>
      <c:overlay val="0"/>
      <c:spPr>
        <a:solidFill>
          <a:schemeClr val="bg1"/>
        </a:solid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301">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7.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8.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9.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301">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3" Type="http://schemas.openxmlformats.org/officeDocument/2006/relationships/chart" Target="../charts/chart20.xml"/><Relationship Id="rId2" Type="http://schemas.openxmlformats.org/officeDocument/2006/relationships/chart" Target="../charts/chart19.xml"/><Relationship Id="rId1" Type="http://schemas.openxmlformats.org/officeDocument/2006/relationships/chart" Target="../charts/chart18.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0</xdr:col>
      <xdr:colOff>114300</xdr:colOff>
      <xdr:row>1</xdr:row>
      <xdr:rowOff>57149</xdr:rowOff>
    </xdr:from>
    <xdr:to>
      <xdr:col>7</xdr:col>
      <xdr:colOff>647699</xdr:colOff>
      <xdr:row>15</xdr:row>
      <xdr:rowOff>9525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9525</xdr:colOff>
      <xdr:row>2</xdr:row>
      <xdr:rowOff>47625</xdr:rowOff>
    </xdr:from>
    <xdr:to>
      <xdr:col>2</xdr:col>
      <xdr:colOff>571500</xdr:colOff>
      <xdr:row>16</xdr:row>
      <xdr:rowOff>57150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85725</xdr:colOff>
      <xdr:row>1</xdr:row>
      <xdr:rowOff>180975</xdr:rowOff>
    </xdr:from>
    <xdr:to>
      <xdr:col>7</xdr:col>
      <xdr:colOff>38100</xdr:colOff>
      <xdr:row>12</xdr:row>
      <xdr:rowOff>66674</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152400</xdr:colOff>
      <xdr:row>10</xdr:row>
      <xdr:rowOff>28575</xdr:rowOff>
    </xdr:from>
    <xdr:to>
      <xdr:col>11</xdr:col>
      <xdr:colOff>228600</xdr:colOff>
      <xdr:row>10</xdr:row>
      <xdr:rowOff>74294</xdr:rowOff>
    </xdr:to>
    <xdr:sp macro="" textlink="">
      <xdr:nvSpPr>
        <xdr:cNvPr id="4" name="ZoneTexte 3"/>
        <xdr:cNvSpPr txBox="1"/>
      </xdr:nvSpPr>
      <xdr:spPr>
        <a:xfrm>
          <a:off x="9334500" y="2162175"/>
          <a:ext cx="76200" cy="457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p>
      </xdr:txBody>
    </xdr:sp>
    <xdr:clientData/>
  </xdr:twoCellAnchor>
  <xdr:twoCellAnchor>
    <xdr:from>
      <xdr:col>0</xdr:col>
      <xdr:colOff>161925</xdr:colOff>
      <xdr:row>11</xdr:row>
      <xdr:rowOff>38100</xdr:rowOff>
    </xdr:from>
    <xdr:to>
      <xdr:col>7</xdr:col>
      <xdr:colOff>133350</xdr:colOff>
      <xdr:row>18</xdr:row>
      <xdr:rowOff>19050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0.41565</cdr:x>
      <cdr:y>0.00515</cdr:y>
    </cdr:from>
    <cdr:to>
      <cdr:x>0.62195</cdr:x>
      <cdr:y>0.11804</cdr:y>
    </cdr:to>
    <cdr:sp macro="" textlink="">
      <cdr:nvSpPr>
        <cdr:cNvPr id="2" name="ZoneTexte 1"/>
        <cdr:cNvSpPr txBox="1"/>
      </cdr:nvSpPr>
      <cdr:spPr>
        <a:xfrm xmlns:a="http://schemas.openxmlformats.org/drawingml/2006/main">
          <a:off x="1298570" y="12693"/>
          <a:ext cx="644522" cy="278521"/>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b="1">
              <a:solidFill>
                <a:schemeClr val="tx1">
                  <a:lumMod val="50000"/>
                  <a:lumOff val="50000"/>
                </a:schemeClr>
              </a:solidFill>
            </a:rPr>
            <a:t>ZEAT</a:t>
          </a:r>
        </a:p>
      </cdr:txBody>
    </cdr:sp>
  </cdr:relSizeAnchor>
</c:userShapes>
</file>

<file path=xl/drawings/drawing12.xml><?xml version="1.0" encoding="utf-8"?>
<c:userShapes xmlns:c="http://schemas.openxmlformats.org/drawingml/2006/chart">
  <cdr:relSizeAnchor xmlns:cdr="http://schemas.openxmlformats.org/drawingml/2006/chartDrawing">
    <cdr:from>
      <cdr:x>0.36674</cdr:x>
      <cdr:y>0.01613</cdr:y>
    </cdr:from>
    <cdr:to>
      <cdr:x>0.76018</cdr:x>
      <cdr:y>0.13035</cdr:y>
    </cdr:to>
    <cdr:sp macro="" textlink="">
      <cdr:nvSpPr>
        <cdr:cNvPr id="2" name="ZoneTexte 1"/>
        <cdr:cNvSpPr txBox="1"/>
      </cdr:nvSpPr>
      <cdr:spPr>
        <a:xfrm xmlns:a="http://schemas.openxmlformats.org/drawingml/2006/main">
          <a:off x="1379818" y="28575"/>
          <a:ext cx="1480269" cy="202358"/>
        </a:xfrm>
        <a:prstGeom xmlns:a="http://schemas.openxmlformats.org/drawingml/2006/main" prst="rect">
          <a:avLst/>
        </a:prstGeom>
        <a:solidFill xmlns:a="http://schemas.openxmlformats.org/drawingml/2006/main">
          <a:sysClr val="window" lastClr="FFFFFF"/>
        </a:solidFill>
      </cdr:spPr>
      <cdr:txBody>
        <a:bodyPr xmlns:a="http://schemas.openxmlformats.org/drawingml/2006/main" vertOverflow="clip" wrap="none" rtlCol="0"/>
        <a:lstStyle xmlns:a="http://schemas.openxmlformats.org/drawingml/2006/main"/>
        <a:p xmlns:a="http://schemas.openxmlformats.org/drawingml/2006/main">
          <a:r>
            <a:rPr lang="fr-FR" sz="1100" b="1">
              <a:solidFill>
                <a:schemeClr val="tx1">
                  <a:lumMod val="50000"/>
                  <a:lumOff val="50000"/>
                </a:schemeClr>
              </a:solidFill>
            </a:rPr>
            <a:t>Taille d'unité</a:t>
          </a:r>
          <a:r>
            <a:rPr lang="fr-FR" sz="1100" b="1" baseline="0">
              <a:solidFill>
                <a:schemeClr val="tx1">
                  <a:lumMod val="50000"/>
                  <a:lumOff val="50000"/>
                </a:schemeClr>
              </a:solidFill>
            </a:rPr>
            <a:t> urbaine</a:t>
          </a:r>
          <a:endParaRPr lang="fr-FR" sz="1100" b="1">
            <a:solidFill>
              <a:schemeClr val="tx1">
                <a:lumMod val="50000"/>
                <a:lumOff val="50000"/>
              </a:schemeClr>
            </a:solidFill>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0.60829</cdr:x>
      <cdr:y>0.125</cdr:y>
    </cdr:from>
    <cdr:to>
      <cdr:x>0.9688</cdr:x>
      <cdr:y>0.32414</cdr:y>
    </cdr:to>
    <cdr:sp macro="" textlink="">
      <cdr:nvSpPr>
        <cdr:cNvPr id="2" name="ZoneTexte 1"/>
        <cdr:cNvSpPr txBox="1"/>
      </cdr:nvSpPr>
      <cdr:spPr>
        <a:xfrm xmlns:a="http://schemas.openxmlformats.org/drawingml/2006/main">
          <a:off x="3713902" y="172641"/>
          <a:ext cx="2201124" cy="275034"/>
        </a:xfrm>
        <a:prstGeom xmlns:a="http://schemas.openxmlformats.org/drawingml/2006/main" prst="rect">
          <a:avLst/>
        </a:prstGeom>
        <a:solidFill xmlns:a="http://schemas.openxmlformats.org/drawingml/2006/main">
          <a:sysClr val="window" lastClr="FFFFFF"/>
        </a:solidFill>
      </cdr:spPr>
      <cdr:txBody>
        <a:bodyPr xmlns:a="http://schemas.openxmlformats.org/drawingml/2006/main" vertOverflow="clip" wrap="none" rtlCol="0"/>
        <a:lstStyle xmlns:a="http://schemas.openxmlformats.org/drawingml/2006/main"/>
        <a:p xmlns:a="http://schemas.openxmlformats.org/drawingml/2006/main">
          <a:r>
            <a:rPr lang="fr-FR" sz="1100" b="1">
              <a:solidFill>
                <a:schemeClr val="tx1">
                  <a:lumMod val="50000"/>
                  <a:lumOff val="50000"/>
                </a:schemeClr>
              </a:solidFill>
            </a:rPr>
            <a:t>Appartenance</a:t>
          </a:r>
          <a:r>
            <a:rPr lang="fr-FR" sz="1100" b="1" baseline="0">
              <a:solidFill>
                <a:schemeClr val="tx1">
                  <a:lumMod val="50000"/>
                  <a:lumOff val="50000"/>
                </a:schemeClr>
              </a:solidFill>
            </a:rPr>
            <a:t> à une Zus</a:t>
          </a:r>
          <a:endParaRPr lang="fr-FR" sz="1100" b="1">
            <a:solidFill>
              <a:schemeClr val="tx1">
                <a:lumMod val="50000"/>
                <a:lumOff val="50000"/>
              </a:schemeClr>
            </a:solidFill>
          </a:endParaRPr>
        </a:p>
      </cdr:txBody>
    </cdr:sp>
  </cdr:relSizeAnchor>
</c:userShapes>
</file>

<file path=xl/drawings/drawing14.xml><?xml version="1.0" encoding="utf-8"?>
<xdr:wsDr xmlns:xdr="http://schemas.openxmlformats.org/drawingml/2006/spreadsheetDrawing" xmlns:a="http://schemas.openxmlformats.org/drawingml/2006/main">
  <xdr:twoCellAnchor>
    <xdr:from>
      <xdr:col>0</xdr:col>
      <xdr:colOff>0</xdr:colOff>
      <xdr:row>1</xdr:row>
      <xdr:rowOff>19050</xdr:rowOff>
    </xdr:from>
    <xdr:to>
      <xdr:col>3</xdr:col>
      <xdr:colOff>276226</xdr:colOff>
      <xdr:row>14</xdr:row>
      <xdr:rowOff>76199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314325</xdr:colOff>
      <xdr:row>1</xdr:row>
      <xdr:rowOff>38101</xdr:rowOff>
    </xdr:from>
    <xdr:to>
      <xdr:col>7</xdr:col>
      <xdr:colOff>371475</xdr:colOff>
      <xdr:row>13</xdr:row>
      <xdr:rowOff>57150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0.4068</cdr:x>
      <cdr:y>0.04639</cdr:y>
    </cdr:from>
    <cdr:to>
      <cdr:x>0.80822</cdr:x>
      <cdr:y>0.15929</cdr:y>
    </cdr:to>
    <cdr:sp macro="" textlink="">
      <cdr:nvSpPr>
        <cdr:cNvPr id="2" name="ZoneTexte 1"/>
        <cdr:cNvSpPr txBox="1"/>
      </cdr:nvSpPr>
      <cdr:spPr>
        <a:xfrm xmlns:a="http://schemas.openxmlformats.org/drawingml/2006/main">
          <a:off x="1336806" y="117543"/>
          <a:ext cx="1319116" cy="286049"/>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b="1">
              <a:solidFill>
                <a:schemeClr val="tx1">
                  <a:lumMod val="50000"/>
                  <a:lumOff val="50000"/>
                </a:schemeClr>
              </a:solidFill>
            </a:rPr>
            <a:t>Type de logement</a:t>
          </a:r>
        </a:p>
      </cdr:txBody>
    </cdr:sp>
  </cdr:relSizeAnchor>
</c:userShapes>
</file>

<file path=xl/drawings/drawing16.xml><?xml version="1.0" encoding="utf-8"?>
<c:userShapes xmlns:c="http://schemas.openxmlformats.org/drawingml/2006/chart">
  <cdr:relSizeAnchor xmlns:cdr="http://schemas.openxmlformats.org/drawingml/2006/chartDrawing">
    <cdr:from>
      <cdr:x>0.37423</cdr:x>
      <cdr:y>0.01078</cdr:y>
    </cdr:from>
    <cdr:to>
      <cdr:x>0.94785</cdr:x>
      <cdr:y>0.125</cdr:y>
    </cdr:to>
    <cdr:sp macro="" textlink="">
      <cdr:nvSpPr>
        <cdr:cNvPr id="2" name="ZoneTexte 1"/>
        <cdr:cNvSpPr txBox="1"/>
      </cdr:nvSpPr>
      <cdr:spPr>
        <a:xfrm xmlns:a="http://schemas.openxmlformats.org/drawingml/2006/main">
          <a:off x="1162050" y="26295"/>
          <a:ext cx="1781175" cy="278514"/>
        </a:xfrm>
        <a:prstGeom xmlns:a="http://schemas.openxmlformats.org/drawingml/2006/main" prst="rect">
          <a:avLst/>
        </a:prstGeom>
        <a:solidFill xmlns:a="http://schemas.openxmlformats.org/drawingml/2006/main">
          <a:sysClr val="window" lastClr="FFFFFF"/>
        </a:solidFill>
      </cdr:spPr>
      <cdr:txBody>
        <a:bodyPr xmlns:a="http://schemas.openxmlformats.org/drawingml/2006/main" vertOverflow="clip" wrap="none" rtlCol="0"/>
        <a:lstStyle xmlns:a="http://schemas.openxmlformats.org/drawingml/2006/main"/>
        <a:p xmlns:a="http://schemas.openxmlformats.org/drawingml/2006/main">
          <a:r>
            <a:rPr lang="fr-FR" sz="1100" b="1">
              <a:solidFill>
                <a:schemeClr val="tx1">
                  <a:lumMod val="50000"/>
                  <a:lumOff val="50000"/>
                </a:schemeClr>
              </a:solidFill>
            </a:rPr>
            <a:t>Type d'habitat</a:t>
          </a:r>
          <a:r>
            <a:rPr lang="fr-FR" sz="1100" b="1" baseline="0">
              <a:solidFill>
                <a:schemeClr val="tx1">
                  <a:lumMod val="50000"/>
                  <a:lumOff val="50000"/>
                </a:schemeClr>
              </a:solidFill>
            </a:rPr>
            <a:t> environnant</a:t>
          </a:r>
          <a:endParaRPr lang="fr-FR" sz="1100" b="1">
            <a:solidFill>
              <a:schemeClr val="tx1">
                <a:lumMod val="50000"/>
                <a:lumOff val="50000"/>
              </a:schemeClr>
            </a:solidFill>
          </a:endParaRPr>
        </a:p>
      </cdr:txBody>
    </cdr:sp>
  </cdr:relSizeAnchor>
</c:userShapes>
</file>

<file path=xl/drawings/drawing17.xml><?xml version="1.0" encoding="utf-8"?>
<xdr:wsDr xmlns:xdr="http://schemas.openxmlformats.org/drawingml/2006/spreadsheetDrawing" xmlns:a="http://schemas.openxmlformats.org/drawingml/2006/main">
  <xdr:twoCellAnchor>
    <xdr:from>
      <xdr:col>3</xdr:col>
      <xdr:colOff>180976</xdr:colOff>
      <xdr:row>1</xdr:row>
      <xdr:rowOff>85724</xdr:rowOff>
    </xdr:from>
    <xdr:to>
      <xdr:col>7</xdr:col>
      <xdr:colOff>0</xdr:colOff>
      <xdr:row>11</xdr:row>
      <xdr:rowOff>142875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57150</xdr:colOff>
      <xdr:row>1</xdr:row>
      <xdr:rowOff>133350</xdr:rowOff>
    </xdr:from>
    <xdr:to>
      <xdr:col>3</xdr:col>
      <xdr:colOff>257175</xdr:colOff>
      <xdr:row>19</xdr:row>
      <xdr:rowOff>57151</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133351</xdr:colOff>
      <xdr:row>12</xdr:row>
      <xdr:rowOff>85725</xdr:rowOff>
    </xdr:from>
    <xdr:to>
      <xdr:col>7</xdr:col>
      <xdr:colOff>66675</xdr:colOff>
      <xdr:row>22</xdr:row>
      <xdr:rowOff>142876</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0.13825</cdr:x>
      <cdr:y>0.02488</cdr:y>
    </cdr:from>
    <cdr:to>
      <cdr:x>0.94618</cdr:x>
      <cdr:y>0.14393</cdr:y>
    </cdr:to>
    <cdr:sp macro="" textlink="">
      <cdr:nvSpPr>
        <cdr:cNvPr id="2" name="ZoneTexte 1"/>
        <cdr:cNvSpPr txBox="1"/>
      </cdr:nvSpPr>
      <cdr:spPr>
        <a:xfrm xmlns:a="http://schemas.openxmlformats.org/drawingml/2006/main">
          <a:off x="418761" y="48812"/>
          <a:ext cx="2447178" cy="233594"/>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000" b="1" baseline="0">
              <a:solidFill>
                <a:schemeClr val="tx1">
                  <a:lumMod val="50000"/>
                  <a:lumOff val="50000"/>
                </a:schemeClr>
              </a:solidFill>
            </a:rPr>
            <a:t>Âge de la personne de référence </a:t>
          </a:r>
          <a:endParaRPr lang="fr-FR" sz="1000" b="1">
            <a:solidFill>
              <a:schemeClr val="tx1">
                <a:lumMod val="50000"/>
                <a:lumOff val="50000"/>
              </a:schemeClr>
            </a:solidFill>
          </a:endParaRPr>
        </a:p>
      </cdr:txBody>
    </cdr:sp>
  </cdr:relSizeAnchor>
</c:userShapes>
</file>

<file path=xl/drawings/drawing19.xml><?xml version="1.0" encoding="utf-8"?>
<c:userShapes xmlns:c="http://schemas.openxmlformats.org/drawingml/2006/chart">
  <cdr:relSizeAnchor xmlns:cdr="http://schemas.openxmlformats.org/drawingml/2006/chartDrawing">
    <cdr:from>
      <cdr:x>0.1234</cdr:x>
      <cdr:y>0.00522</cdr:y>
    </cdr:from>
    <cdr:to>
      <cdr:x>0.87572</cdr:x>
      <cdr:y>0.10898</cdr:y>
    </cdr:to>
    <cdr:sp macro="" textlink="">
      <cdr:nvSpPr>
        <cdr:cNvPr id="2" name="ZoneTexte 1"/>
        <cdr:cNvSpPr txBox="1"/>
      </cdr:nvSpPr>
      <cdr:spPr>
        <a:xfrm xmlns:a="http://schemas.openxmlformats.org/drawingml/2006/main">
          <a:off x="406684" y="17104"/>
          <a:ext cx="2479392" cy="339980"/>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000" b="1" baseline="0">
              <a:solidFill>
                <a:schemeClr val="tx1">
                  <a:lumMod val="50000"/>
                  <a:lumOff val="50000"/>
                </a:schemeClr>
              </a:solidFill>
            </a:rPr>
            <a:t>Catégorie socio-professionnelle de la personne de référence </a:t>
          </a:r>
          <a:endParaRPr lang="fr-FR" sz="1000" b="1">
            <a:solidFill>
              <a:schemeClr val="tx1">
                <a:lumMod val="50000"/>
                <a:lumOff val="50000"/>
              </a:schemeClr>
            </a:solidFill>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0.76809</cdr:x>
      <cdr:y>0.69518</cdr:y>
    </cdr:from>
    <cdr:to>
      <cdr:x>0.89983</cdr:x>
      <cdr:y>0.7936</cdr:y>
    </cdr:to>
    <cdr:sp macro="" textlink="">
      <cdr:nvSpPr>
        <cdr:cNvPr id="2" name="ZoneTexte 1"/>
        <cdr:cNvSpPr txBox="1"/>
      </cdr:nvSpPr>
      <cdr:spPr>
        <a:xfrm xmlns:a="http://schemas.openxmlformats.org/drawingml/2006/main">
          <a:off x="4309138" y="1860663"/>
          <a:ext cx="739111" cy="263424"/>
        </a:xfrm>
        <a:prstGeom xmlns:a="http://schemas.openxmlformats.org/drawingml/2006/main" prst="rect">
          <a:avLst/>
        </a:prstGeom>
        <a:noFill xmlns:a="http://schemas.openxmlformats.org/drawingml/2006/main"/>
      </cdr:spPr>
      <cdr:txBody>
        <a:bodyPr xmlns:a="http://schemas.openxmlformats.org/drawingml/2006/main" vertOverflow="clip" wrap="none" rtlCol="0"/>
        <a:lstStyle xmlns:a="http://schemas.openxmlformats.org/drawingml/2006/main"/>
        <a:p xmlns:a="http://schemas.openxmlformats.org/drawingml/2006/main">
          <a:r>
            <a:rPr lang="fr-FR" sz="1000" b="0">
              <a:solidFill>
                <a:schemeClr val="accent2"/>
              </a:solidFill>
            </a:rPr>
            <a:t>Tentatives </a:t>
          </a:r>
        </a:p>
      </cdr:txBody>
    </cdr:sp>
  </cdr:relSizeAnchor>
  <cdr:relSizeAnchor xmlns:cdr="http://schemas.openxmlformats.org/drawingml/2006/chartDrawing">
    <cdr:from>
      <cdr:x>0.61526</cdr:x>
      <cdr:y>0.23252</cdr:y>
    </cdr:from>
    <cdr:to>
      <cdr:x>0.97402</cdr:x>
      <cdr:y>0.3255</cdr:y>
    </cdr:to>
    <cdr:sp macro="" textlink="">
      <cdr:nvSpPr>
        <cdr:cNvPr id="3" name="ZoneTexte 1"/>
        <cdr:cNvSpPr txBox="1"/>
      </cdr:nvSpPr>
      <cdr:spPr>
        <a:xfrm xmlns:a="http://schemas.openxmlformats.org/drawingml/2006/main">
          <a:off x="3609975" y="622351"/>
          <a:ext cx="2105010" cy="248851"/>
        </a:xfrm>
        <a:prstGeom xmlns:a="http://schemas.openxmlformats.org/drawingml/2006/main" prst="rect">
          <a:avLst/>
        </a:prstGeom>
        <a:noFill xmlns:a="http://schemas.openxmlformats.org/drawingml/2006/main"/>
      </cdr:spPr>
      <cdr:txBody>
        <a:bodyPr xmlns:a="http://schemas.openxmlformats.org/drawingml/2006/main" vertOverflow="clip" horzOverflow="clip"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000" b="0">
              <a:solidFill>
                <a:schemeClr val="accent1"/>
              </a:solidFill>
            </a:rPr>
            <a:t>Vols d'objets </a:t>
          </a:r>
          <a:r>
            <a:rPr lang="fr-FR" sz="1000" b="0" baseline="0">
              <a:solidFill>
                <a:schemeClr val="accent1"/>
              </a:solidFill>
            </a:rPr>
            <a:t>dans ou sur</a:t>
          </a:r>
          <a:r>
            <a:rPr lang="fr-FR" sz="1000" b="0">
              <a:solidFill>
                <a:schemeClr val="accent1"/>
              </a:solidFill>
            </a:rPr>
            <a:t> la voiture</a:t>
          </a:r>
        </a:p>
      </cdr:txBody>
    </cdr:sp>
  </cdr:relSizeAnchor>
</c:userShapes>
</file>

<file path=xl/drawings/drawing20.xml><?xml version="1.0" encoding="utf-8"?>
<c:userShapes xmlns:c="http://schemas.openxmlformats.org/drawingml/2006/chart">
  <cdr:relSizeAnchor xmlns:cdr="http://schemas.openxmlformats.org/drawingml/2006/chartDrawing">
    <cdr:from>
      <cdr:x>0.58166</cdr:x>
      <cdr:y>0</cdr:y>
    </cdr:from>
    <cdr:to>
      <cdr:x>1</cdr:x>
      <cdr:y>0.179</cdr:y>
    </cdr:to>
    <cdr:sp macro="" textlink="">
      <cdr:nvSpPr>
        <cdr:cNvPr id="2" name="ZoneTexte 1"/>
        <cdr:cNvSpPr txBox="1"/>
      </cdr:nvSpPr>
      <cdr:spPr>
        <a:xfrm xmlns:a="http://schemas.openxmlformats.org/drawingml/2006/main">
          <a:off x="3628898" y="0"/>
          <a:ext cx="2609976" cy="351225"/>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000" b="1" baseline="0">
              <a:solidFill>
                <a:schemeClr val="tx1">
                  <a:lumMod val="50000"/>
                  <a:lumOff val="50000"/>
                </a:schemeClr>
              </a:solidFill>
            </a:rPr>
            <a:t>Quartiles de revenu</a:t>
          </a:r>
        </a:p>
        <a:p xmlns:a="http://schemas.openxmlformats.org/drawingml/2006/main">
          <a:pPr algn="ctr"/>
          <a:r>
            <a:rPr lang="fr-FR" sz="1000" b="1" baseline="0">
              <a:solidFill>
                <a:schemeClr val="tx1">
                  <a:lumMod val="50000"/>
                  <a:lumOff val="50000"/>
                </a:schemeClr>
              </a:solidFill>
            </a:rPr>
            <a:t>par unité de consommation</a:t>
          </a:r>
          <a:r>
            <a:rPr lang="fr-FR" sz="1000" b="1" baseline="30000">
              <a:solidFill>
                <a:schemeClr val="tx1">
                  <a:lumMod val="50000"/>
                  <a:lumOff val="50000"/>
                </a:schemeClr>
              </a:solidFill>
            </a:rPr>
            <a:t>2</a:t>
          </a:r>
        </a:p>
      </cdr:txBody>
    </cdr:sp>
  </cdr:relSizeAnchor>
  <cdr:relSizeAnchor xmlns:cdr="http://schemas.openxmlformats.org/drawingml/2006/chartDrawing">
    <cdr:from>
      <cdr:x>0.52672</cdr:x>
      <cdr:y>0.20874</cdr:y>
    </cdr:from>
    <cdr:to>
      <cdr:x>0.81221</cdr:x>
      <cdr:y>0.33981</cdr:y>
    </cdr:to>
    <cdr:sp macro="" textlink="">
      <cdr:nvSpPr>
        <cdr:cNvPr id="3" name="ZoneTexte 2"/>
        <cdr:cNvSpPr txBox="1"/>
      </cdr:nvSpPr>
      <cdr:spPr>
        <a:xfrm xmlns:a="http://schemas.openxmlformats.org/drawingml/2006/main">
          <a:off x="3286124" y="409574"/>
          <a:ext cx="1781176" cy="2571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900" b="1">
              <a:solidFill>
                <a:schemeClr val="bg1">
                  <a:lumMod val="50000"/>
                </a:schemeClr>
              </a:solidFill>
            </a:rPr>
            <a:t>25% des</a:t>
          </a:r>
          <a:r>
            <a:rPr lang="fr-FR" sz="900" b="1" baseline="0">
              <a:solidFill>
                <a:schemeClr val="bg1">
                  <a:lumMod val="50000"/>
                </a:schemeClr>
              </a:solidFill>
            </a:rPr>
            <a:t> m</a:t>
          </a:r>
          <a:r>
            <a:rPr lang="fr-FR" sz="900" b="1">
              <a:solidFill>
                <a:schemeClr val="bg1">
                  <a:lumMod val="50000"/>
                </a:schemeClr>
              </a:solidFill>
            </a:rPr>
            <a:t>énages aux revenus...</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333375</xdr:colOff>
      <xdr:row>2</xdr:row>
      <xdr:rowOff>0</xdr:rowOff>
    </xdr:from>
    <xdr:to>
      <xdr:col>5</xdr:col>
      <xdr:colOff>447675</xdr:colOff>
      <xdr:row>12</xdr:row>
      <xdr:rowOff>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3</xdr:col>
      <xdr:colOff>28575</xdr:colOff>
      <xdr:row>3</xdr:row>
      <xdr:rowOff>19050</xdr:rowOff>
    </xdr:from>
    <xdr:ext cx="1983043" cy="264560"/>
    <xdr:sp macro="" textlink="">
      <xdr:nvSpPr>
        <xdr:cNvPr id="4" name="ZoneTexte 3"/>
        <xdr:cNvSpPr txBox="1"/>
      </xdr:nvSpPr>
      <xdr:spPr>
        <a:xfrm>
          <a:off x="2314575" y="628650"/>
          <a:ext cx="198304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100" b="1" baseline="0">
              <a:solidFill>
                <a:schemeClr val="bg1">
                  <a:lumMod val="50000"/>
                </a:schemeClr>
              </a:solidFill>
            </a:rPr>
            <a:t>Les objets volés se trouvaient :</a:t>
          </a:r>
          <a:endParaRPr lang="fr-FR" sz="1100" b="1">
            <a:solidFill>
              <a:schemeClr val="bg1">
                <a:lumMod val="50000"/>
              </a:schemeClr>
            </a:solidFill>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0</xdr:col>
      <xdr:colOff>47625</xdr:colOff>
      <xdr:row>1</xdr:row>
      <xdr:rowOff>9526</xdr:rowOff>
    </xdr:from>
    <xdr:to>
      <xdr:col>6</xdr:col>
      <xdr:colOff>600074</xdr:colOff>
      <xdr:row>12</xdr:row>
      <xdr:rowOff>142875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76200</xdr:colOff>
      <xdr:row>0</xdr:row>
      <xdr:rowOff>209550</xdr:rowOff>
    </xdr:from>
    <xdr:to>
      <xdr:col>3</xdr:col>
      <xdr:colOff>752475</xdr:colOff>
      <xdr:row>11</xdr:row>
      <xdr:rowOff>123825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285750</xdr:rowOff>
    </xdr:from>
    <xdr:to>
      <xdr:col>7</xdr:col>
      <xdr:colOff>0</xdr:colOff>
      <xdr:row>12</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104776</xdr:colOff>
      <xdr:row>9</xdr:row>
      <xdr:rowOff>19051</xdr:rowOff>
    </xdr:from>
    <xdr:ext cx="1352549" cy="374077"/>
    <xdr:sp macro="" textlink="">
      <xdr:nvSpPr>
        <xdr:cNvPr id="4" name="ZoneTexte 3"/>
        <xdr:cNvSpPr txBox="1"/>
      </xdr:nvSpPr>
      <xdr:spPr>
        <a:xfrm>
          <a:off x="104776" y="1866901"/>
          <a:ext cx="1352549" cy="3740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900">
              <a:solidFill>
                <a:schemeClr val="tx1">
                  <a:lumMod val="50000"/>
                  <a:lumOff val="50000"/>
                </a:schemeClr>
              </a:solidFill>
            </a:rPr>
            <a:t>Vols </a:t>
          </a:r>
          <a:r>
            <a:rPr lang="fr-FR" sz="900" baseline="0">
              <a:solidFill>
                <a:schemeClr val="tx1">
                  <a:lumMod val="50000"/>
                  <a:lumOff val="50000"/>
                </a:schemeClr>
              </a:solidFill>
            </a:rPr>
            <a:t> d'objets dans ou sur la voiture</a:t>
          </a:r>
          <a:endParaRPr lang="fr-FR" sz="900">
            <a:solidFill>
              <a:schemeClr val="tx1">
                <a:lumMod val="50000"/>
                <a:lumOff val="50000"/>
              </a:schemeClr>
            </a:solidFill>
          </a:endParaRPr>
        </a:p>
      </xdr:txBody>
    </xdr:sp>
    <xdr:clientData/>
  </xdr:oneCellAnchor>
  <xdr:oneCellAnchor>
    <xdr:from>
      <xdr:col>3</xdr:col>
      <xdr:colOff>695325</xdr:colOff>
      <xdr:row>0</xdr:row>
      <xdr:rowOff>266700</xdr:rowOff>
    </xdr:from>
    <xdr:ext cx="2390775" cy="577594"/>
    <xdr:sp macro="" textlink="">
      <xdr:nvSpPr>
        <xdr:cNvPr id="6" name="ZoneTexte 5"/>
        <xdr:cNvSpPr txBox="1"/>
      </xdr:nvSpPr>
      <xdr:spPr>
        <a:xfrm>
          <a:off x="2981325" y="266700"/>
          <a:ext cx="2390775" cy="5775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1000" b="1">
              <a:solidFill>
                <a:schemeClr val="bg1">
                  <a:lumMod val="50000"/>
                </a:schemeClr>
              </a:solidFill>
              <a:latin typeface="Calibri" panose="020F0502020204030204" pitchFamily="34" charset="0"/>
            </a:rPr>
            <a:t>« </a:t>
          </a:r>
          <a:r>
            <a:rPr lang="fr-FR" sz="1000" b="1">
              <a:solidFill>
                <a:schemeClr val="bg1">
                  <a:lumMod val="50000"/>
                </a:schemeClr>
              </a:solidFill>
            </a:rPr>
            <a:t>Une</a:t>
          </a:r>
          <a:r>
            <a:rPr lang="fr-FR" sz="1000" b="1" baseline="0">
              <a:solidFill>
                <a:schemeClr val="bg1">
                  <a:lumMod val="50000"/>
                </a:schemeClr>
              </a:solidFill>
            </a:rPr>
            <a:t> portière, une vitre ou tout autre élément de la voiture a-t-il été détruit ou dégradé lors du vol  (ou la tentative) ? </a:t>
          </a:r>
          <a:r>
            <a:rPr lang="fr-FR" sz="1100" b="1">
              <a:solidFill>
                <a:schemeClr val="bg1">
                  <a:lumMod val="50000"/>
                </a:schemeClr>
              </a:solidFill>
              <a:effectLst/>
              <a:latin typeface="+mn-lt"/>
              <a:ea typeface="+mn-ea"/>
              <a:cs typeface="+mn-cs"/>
            </a:rPr>
            <a:t>»</a:t>
          </a:r>
          <a:endParaRPr lang="fr-FR" sz="1000" b="1">
            <a:solidFill>
              <a:schemeClr val="bg1">
                <a:lumMod val="50000"/>
              </a:schemeClr>
            </a:solidFill>
          </a:endParaRPr>
        </a:p>
      </xdr:txBody>
    </xdr:sp>
    <xdr:clientData/>
  </xdr:oneCellAnchor>
  <xdr:twoCellAnchor>
    <xdr:from>
      <xdr:col>2</xdr:col>
      <xdr:colOff>104776</xdr:colOff>
      <xdr:row>0</xdr:row>
      <xdr:rowOff>285750</xdr:rowOff>
    </xdr:from>
    <xdr:to>
      <xdr:col>3</xdr:col>
      <xdr:colOff>714375</xdr:colOff>
      <xdr:row>10</xdr:row>
      <xdr:rowOff>19050</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0.38274</cdr:x>
      <cdr:y>0.7508</cdr:y>
    </cdr:from>
    <cdr:to>
      <cdr:x>0.50888</cdr:x>
      <cdr:y>0.85281</cdr:y>
    </cdr:to>
    <cdr:sp macro="" textlink="">
      <cdr:nvSpPr>
        <cdr:cNvPr id="2" name="ZoneTexte 3"/>
        <cdr:cNvSpPr txBox="1"/>
      </cdr:nvSpPr>
      <cdr:spPr>
        <a:xfrm xmlns:a="http://schemas.openxmlformats.org/drawingml/2006/main">
          <a:off x="2041528" y="1601901"/>
          <a:ext cx="672830" cy="217648"/>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fr-FR" sz="900">
              <a:solidFill>
                <a:schemeClr val="tx1">
                  <a:lumMod val="50000"/>
                  <a:lumOff val="50000"/>
                </a:schemeClr>
              </a:solidFill>
            </a:rPr>
            <a:t>Tentatives</a:t>
          </a:r>
        </a:p>
      </cdr:txBody>
    </cdr:sp>
  </cdr:relSizeAnchor>
</c:userShapes>
</file>

<file path=xl/drawings/drawing8.xml><?xml version="1.0" encoding="utf-8"?>
<xdr:wsDr xmlns:xdr="http://schemas.openxmlformats.org/drawingml/2006/spreadsheetDrawing" xmlns:a="http://schemas.openxmlformats.org/drawingml/2006/main">
  <xdr:twoCellAnchor>
    <xdr:from>
      <xdr:col>2</xdr:col>
      <xdr:colOff>333375</xdr:colOff>
      <xdr:row>2</xdr:row>
      <xdr:rowOff>133350</xdr:rowOff>
    </xdr:from>
    <xdr:to>
      <xdr:col>4</xdr:col>
      <xdr:colOff>590550</xdr:colOff>
      <xdr:row>13</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628650</xdr:colOff>
      <xdr:row>3</xdr:row>
      <xdr:rowOff>61912</xdr:rowOff>
    </xdr:from>
    <xdr:to>
      <xdr:col>7</xdr:col>
      <xdr:colOff>152400</xdr:colOff>
      <xdr:row>12</xdr:row>
      <xdr:rowOff>161925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52386</xdr:colOff>
      <xdr:row>0</xdr:row>
      <xdr:rowOff>400050</xdr:rowOff>
    </xdr:from>
    <xdr:to>
      <xdr:col>7</xdr:col>
      <xdr:colOff>619125</xdr:colOff>
      <xdr:row>13</xdr:row>
      <xdr:rowOff>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2</xdr:col>
      <xdr:colOff>333375</xdr:colOff>
      <xdr:row>2</xdr:row>
      <xdr:rowOff>133350</xdr:rowOff>
    </xdr:from>
    <xdr:to>
      <xdr:col>4</xdr:col>
      <xdr:colOff>590550</xdr:colOff>
      <xdr:row>13</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628650</xdr:colOff>
      <xdr:row>3</xdr:row>
      <xdr:rowOff>61912</xdr:rowOff>
    </xdr:from>
    <xdr:to>
      <xdr:col>7</xdr:col>
      <xdr:colOff>0</xdr:colOff>
      <xdr:row>12</xdr:row>
      <xdr:rowOff>161925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52387</xdr:colOff>
      <xdr:row>1</xdr:row>
      <xdr:rowOff>47624</xdr:rowOff>
    </xdr:from>
    <xdr:to>
      <xdr:col>6</xdr:col>
      <xdr:colOff>742951</xdr:colOff>
      <xdr:row>12</xdr:row>
      <xdr:rowOff>114299</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elene.guedj\Desktop\BureauH\Rapport%20CVS\RapportCVSHelene\ModuleCambriolag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TableauREPERES"/>
      <sheetName val="2.CourbeRepères"/>
      <sheetName val="3.Profil1"/>
      <sheetName val="4.Profil2"/>
      <sheetName val="5.Profil3"/>
      <sheetName val="6.ProcedeEffraction"/>
      <sheetName val="7.Degradations"/>
      <sheetName val="8.Occupation"/>
      <sheetName val="9.Vol1"/>
      <sheetName val="10.Vol2"/>
      <sheetName val="11.RecoursPolice"/>
      <sheetName val="12.SuitesDePlainte"/>
      <sheetName val="13.RecoursAssurance"/>
      <sheetName val="DonneesPlainte"/>
      <sheetName val="DonneesReperes241016"/>
      <sheetName val="DonneesAssurance"/>
      <sheetName val="DonneesAuteurs"/>
      <sheetName val="DonneesEffraction"/>
      <sheetName val="DonneesVol"/>
      <sheetName val="DonneesProfil"/>
      <sheetName val="DonneesReperes"/>
      <sheetName val="3.ProcedeEffraction"/>
      <sheetName val="4.Degradations"/>
      <sheetName val="5.Occupation"/>
      <sheetName val="6.Vol1"/>
      <sheetName val="7.Vol2"/>
      <sheetName val="8.RecoursPolice"/>
      <sheetName val="9.SuitesDePlainte"/>
      <sheetName val="10.RecoursAssurance"/>
      <sheetName val="11.Profil1"/>
      <sheetName val="12.Profil2"/>
      <sheetName val="13.Profil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1">
          <cell r="B1">
            <v>2006</v>
          </cell>
          <cell r="C1">
            <v>2007</v>
          </cell>
          <cell r="D1">
            <v>2008</v>
          </cell>
          <cell r="E1">
            <v>2009</v>
          </cell>
          <cell r="F1">
            <v>2010</v>
          </cell>
          <cell r="G1">
            <v>2011</v>
          </cell>
          <cell r="H1">
            <v>2012</v>
          </cell>
          <cell r="I1">
            <v>2013</v>
          </cell>
          <cell r="J1">
            <v>2014</v>
          </cell>
          <cell r="K1">
            <v>2015</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G42"/>
  <sheetViews>
    <sheetView tabSelected="1" workbookViewId="0"/>
  </sheetViews>
  <sheetFormatPr baseColWidth="10" defaultRowHeight="15" customHeight="1" x14ac:dyDescent="0.25"/>
  <cols>
    <col min="1" max="1" width="33.85546875" customWidth="1"/>
    <col min="2" max="6" width="12.7109375" customWidth="1"/>
  </cols>
  <sheetData>
    <row r="1" spans="1:7" ht="18" customHeight="1" thickBot="1" x14ac:dyDescent="0.3">
      <c r="A1" s="39" t="s">
        <v>86</v>
      </c>
      <c r="B1" s="4"/>
      <c r="C1" s="4"/>
      <c r="D1" s="4"/>
      <c r="E1" s="4"/>
      <c r="F1" s="4"/>
    </row>
    <row r="2" spans="1:7" ht="15" customHeight="1" x14ac:dyDescent="0.25">
      <c r="A2" s="7"/>
      <c r="B2" s="56">
        <v>2007</v>
      </c>
      <c r="C2" s="56">
        <v>2009</v>
      </c>
      <c r="D2" s="56">
        <v>2011</v>
      </c>
      <c r="E2" s="56">
        <v>2013</v>
      </c>
      <c r="F2" s="56">
        <v>2015</v>
      </c>
    </row>
    <row r="3" spans="1:7" ht="5.0999999999999996" customHeight="1" x14ac:dyDescent="0.25">
      <c r="A3" s="28"/>
      <c r="B3" s="29"/>
      <c r="C3" s="29"/>
      <c r="D3" s="29"/>
      <c r="E3" s="29"/>
      <c r="F3" s="29"/>
    </row>
    <row r="4" spans="1:7" ht="15" customHeight="1" x14ac:dyDescent="0.25">
      <c r="A4" s="52" t="s">
        <v>87</v>
      </c>
      <c r="B4" s="18"/>
      <c r="C4" s="18"/>
      <c r="D4" s="18"/>
      <c r="E4" s="18"/>
      <c r="F4" s="18"/>
    </row>
    <row r="5" spans="1:7" ht="15" customHeight="1" x14ac:dyDescent="0.25">
      <c r="A5" s="53" t="s">
        <v>53</v>
      </c>
      <c r="B5" s="19"/>
      <c r="C5" s="19"/>
      <c r="D5" s="19"/>
      <c r="E5" s="19"/>
      <c r="F5" s="19"/>
    </row>
    <row r="6" spans="1:7" ht="15" customHeight="1" x14ac:dyDescent="0.25">
      <c r="A6" s="50" t="s">
        <v>80</v>
      </c>
      <c r="B6" s="19">
        <v>877000</v>
      </c>
      <c r="C6" s="19">
        <v>670000</v>
      </c>
      <c r="D6" s="19">
        <v>635000</v>
      </c>
      <c r="E6" s="19">
        <v>635000</v>
      </c>
      <c r="F6" s="19">
        <v>512000</v>
      </c>
    </row>
    <row r="7" spans="1:7" ht="15" customHeight="1" x14ac:dyDescent="0.25">
      <c r="A7" s="50" t="s">
        <v>81</v>
      </c>
      <c r="B7" s="60">
        <v>3.2810569399018998</v>
      </c>
      <c r="C7" s="21">
        <v>2.4439596676182802</v>
      </c>
      <c r="D7" s="21">
        <v>2.2953338425868499</v>
      </c>
      <c r="E7" s="21">
        <v>2.2626081258527599</v>
      </c>
      <c r="F7" s="21">
        <v>1.7968800620708201</v>
      </c>
    </row>
    <row r="8" spans="1:7" ht="15" customHeight="1" x14ac:dyDescent="0.25">
      <c r="A8" s="50" t="s">
        <v>82</v>
      </c>
      <c r="B8" s="60">
        <v>3.9997768497939199</v>
      </c>
      <c r="C8" s="21">
        <v>3.0034026194285599</v>
      </c>
      <c r="D8" s="21">
        <v>2.84378551308835</v>
      </c>
      <c r="E8" s="21">
        <v>2.7904351564418</v>
      </c>
      <c r="F8" s="21">
        <v>2.2127911334507702</v>
      </c>
    </row>
    <row r="9" spans="1:7" ht="15" customHeight="1" x14ac:dyDescent="0.25">
      <c r="A9" s="53" t="s">
        <v>54</v>
      </c>
      <c r="B9" s="21"/>
      <c r="C9" s="21"/>
      <c r="D9" s="21"/>
      <c r="E9" s="21"/>
      <c r="F9" s="21"/>
    </row>
    <row r="10" spans="1:7" ht="15" customHeight="1" x14ac:dyDescent="0.25">
      <c r="A10" s="50" t="s">
        <v>80</v>
      </c>
      <c r="B10" s="19">
        <v>1022000</v>
      </c>
      <c r="C10" s="19">
        <v>755000</v>
      </c>
      <c r="D10" s="19">
        <v>694000</v>
      </c>
      <c r="E10" s="19">
        <v>713000</v>
      </c>
      <c r="F10" s="19">
        <v>547000</v>
      </c>
    </row>
    <row r="11" spans="1:7" ht="15" customHeight="1" x14ac:dyDescent="0.25">
      <c r="A11" s="50" t="s">
        <v>83</v>
      </c>
      <c r="B11" s="51">
        <f>B10/B6</f>
        <v>1.1653363740022804</v>
      </c>
      <c r="C11" s="51">
        <f t="shared" ref="C11:F11" si="0">C10/C6</f>
        <v>1.1268656716417911</v>
      </c>
      <c r="D11" s="51">
        <f t="shared" si="0"/>
        <v>1.0929133858267717</v>
      </c>
      <c r="E11" s="51">
        <f t="shared" si="0"/>
        <v>1.1228346456692913</v>
      </c>
      <c r="F11" s="51">
        <f t="shared" si="0"/>
        <v>1.068359375</v>
      </c>
      <c r="G11" s="62"/>
    </row>
    <row r="12" spans="1:7" ht="15" customHeight="1" x14ac:dyDescent="0.25">
      <c r="A12" s="50" t="s">
        <v>2</v>
      </c>
      <c r="B12" s="20">
        <v>38.218367309229997</v>
      </c>
      <c r="C12" s="20">
        <v>27.529926782435499</v>
      </c>
      <c r="D12" s="20">
        <v>25.0948575990537</v>
      </c>
      <c r="E12" s="20">
        <v>25.4145251984339</v>
      </c>
      <c r="F12" s="20">
        <v>19.184134375737901</v>
      </c>
      <c r="G12" s="62"/>
    </row>
    <row r="13" spans="1:7" ht="15" customHeight="1" x14ac:dyDescent="0.25">
      <c r="A13" s="50" t="s">
        <v>120</v>
      </c>
      <c r="B13" s="20">
        <v>47</v>
      </c>
      <c r="C13" s="20">
        <v>34</v>
      </c>
      <c r="D13" s="20">
        <v>31</v>
      </c>
      <c r="E13" s="20">
        <v>31</v>
      </c>
      <c r="F13" s="20">
        <v>24</v>
      </c>
    </row>
    <row r="14" spans="1:7" ht="5.0999999999999996" customHeight="1" x14ac:dyDescent="0.25">
      <c r="A14" s="17"/>
      <c r="B14" s="30"/>
      <c r="C14" s="30"/>
      <c r="D14" s="30"/>
      <c r="E14" s="30"/>
      <c r="F14" s="30"/>
    </row>
    <row r="15" spans="1:7" ht="15" customHeight="1" x14ac:dyDescent="0.35">
      <c r="A15" s="54" t="s">
        <v>88</v>
      </c>
      <c r="B15" s="19"/>
      <c r="C15" s="19"/>
      <c r="D15" s="19"/>
      <c r="E15" s="19"/>
      <c r="F15" s="19"/>
    </row>
    <row r="16" spans="1:7" ht="15" customHeight="1" x14ac:dyDescent="0.25">
      <c r="A16" s="55" t="s">
        <v>121</v>
      </c>
      <c r="B16" s="19"/>
      <c r="C16" s="19"/>
      <c r="D16" s="19"/>
      <c r="E16" s="19"/>
      <c r="F16" s="19"/>
    </row>
    <row r="17" spans="1:6" ht="15" customHeight="1" x14ac:dyDescent="0.25">
      <c r="A17" s="16" t="s">
        <v>80</v>
      </c>
      <c r="B17" s="27" t="s">
        <v>72</v>
      </c>
      <c r="C17" s="19">
        <v>107000</v>
      </c>
      <c r="D17" s="19">
        <v>84000</v>
      </c>
      <c r="E17" s="19">
        <v>80000</v>
      </c>
      <c r="F17" s="19">
        <v>86000</v>
      </c>
    </row>
    <row r="18" spans="1:6" ht="15" customHeight="1" x14ac:dyDescent="0.25">
      <c r="A18" s="16" t="s">
        <v>81</v>
      </c>
      <c r="B18" s="60" t="s">
        <v>72</v>
      </c>
      <c r="C18" s="21">
        <v>0.38983072850572298</v>
      </c>
      <c r="D18" s="21">
        <v>0.30294592058169301</v>
      </c>
      <c r="E18" s="21">
        <v>0.28627408189597903</v>
      </c>
      <c r="F18" s="21">
        <v>0.30031674936590302</v>
      </c>
    </row>
    <row r="19" spans="1:6" ht="15" customHeight="1" x14ac:dyDescent="0.25">
      <c r="A19" s="16" t="s">
        <v>82</v>
      </c>
      <c r="B19" s="60" t="s">
        <v>72</v>
      </c>
      <c r="C19" s="21">
        <v>0.47906626555291598</v>
      </c>
      <c r="D19" s="21">
        <v>0.37533242625329999</v>
      </c>
      <c r="E19" s="21">
        <v>0.35305683444390701</v>
      </c>
      <c r="F19" s="21">
        <v>0.36982893530343802</v>
      </c>
    </row>
    <row r="20" spans="1:6" ht="15" customHeight="1" x14ac:dyDescent="0.25">
      <c r="A20" s="55" t="s">
        <v>54</v>
      </c>
      <c r="B20" s="60"/>
      <c r="C20" s="21"/>
      <c r="D20" s="21"/>
      <c r="E20" s="21"/>
      <c r="F20" s="21"/>
    </row>
    <row r="21" spans="1:6" ht="15" customHeight="1" x14ac:dyDescent="0.25">
      <c r="A21" s="16" t="s">
        <v>80</v>
      </c>
      <c r="B21" s="27" t="s">
        <v>72</v>
      </c>
      <c r="C21" s="19">
        <v>203000</v>
      </c>
      <c r="D21" s="19">
        <v>136000</v>
      </c>
      <c r="E21" s="19">
        <v>120000</v>
      </c>
      <c r="F21" s="19">
        <v>116000</v>
      </c>
    </row>
    <row r="22" spans="1:6" ht="15" customHeight="1" x14ac:dyDescent="0.25">
      <c r="A22" s="16" t="s">
        <v>2</v>
      </c>
      <c r="B22" s="25" t="s">
        <v>72</v>
      </c>
      <c r="C22" s="20">
        <v>7.3930544542872996</v>
      </c>
      <c r="D22" s="20">
        <v>4.9355858670250896</v>
      </c>
      <c r="E22" s="20">
        <v>4.2739289475379696</v>
      </c>
      <c r="F22" s="20">
        <v>4.0610193758026298</v>
      </c>
    </row>
    <row r="23" spans="1:6" ht="15" customHeight="1" x14ac:dyDescent="0.25">
      <c r="A23" s="16" t="s">
        <v>120</v>
      </c>
      <c r="B23" s="25" t="s">
        <v>72</v>
      </c>
      <c r="C23" s="20">
        <v>9</v>
      </c>
      <c r="D23" s="20">
        <v>6</v>
      </c>
      <c r="E23" s="20">
        <v>5</v>
      </c>
      <c r="F23" s="20">
        <v>5</v>
      </c>
    </row>
    <row r="24" spans="1:6" ht="5.0999999999999996" customHeight="1" x14ac:dyDescent="0.25">
      <c r="A24" s="17"/>
      <c r="B24" s="30"/>
      <c r="C24" s="30"/>
      <c r="D24" s="30"/>
      <c r="E24" s="30"/>
      <c r="F24" s="30"/>
    </row>
    <row r="25" spans="1:6" ht="15" customHeight="1" x14ac:dyDescent="0.35">
      <c r="A25" s="57" t="s">
        <v>89</v>
      </c>
      <c r="B25" s="22"/>
      <c r="C25" s="22"/>
      <c r="D25" s="22"/>
      <c r="E25" s="22"/>
      <c r="F25" s="22"/>
    </row>
    <row r="26" spans="1:6" ht="15" customHeight="1" x14ac:dyDescent="0.3">
      <c r="A26" s="58" t="s">
        <v>53</v>
      </c>
      <c r="B26" s="23"/>
      <c r="C26" s="23"/>
      <c r="D26" s="23"/>
      <c r="E26" s="23"/>
      <c r="F26" s="23"/>
    </row>
    <row r="27" spans="1:6" ht="15" customHeight="1" x14ac:dyDescent="0.25">
      <c r="A27" s="26" t="s">
        <v>84</v>
      </c>
      <c r="B27" s="27" t="s">
        <v>72</v>
      </c>
      <c r="C27" s="27">
        <v>777000</v>
      </c>
      <c r="D27" s="27">
        <v>718000</v>
      </c>
      <c r="E27" s="27">
        <v>715000</v>
      </c>
      <c r="F27" s="27">
        <v>598000</v>
      </c>
    </row>
    <row r="28" spans="1:6" ht="15" customHeight="1" x14ac:dyDescent="0.25">
      <c r="A28" s="59" t="s">
        <v>81</v>
      </c>
      <c r="B28" s="60" t="s">
        <v>72</v>
      </c>
      <c r="C28" s="60">
        <v>2.8337903961239999</v>
      </c>
      <c r="D28" s="60">
        <v>2.5982800163126001</v>
      </c>
      <c r="E28" s="60">
        <v>2.5488822077487399</v>
      </c>
      <c r="F28" s="60">
        <v>2.0971968114367199</v>
      </c>
    </row>
    <row r="29" spans="1:6" ht="15" customHeight="1" x14ac:dyDescent="0.25">
      <c r="A29" s="65" t="s">
        <v>82</v>
      </c>
      <c r="B29" s="60" t="s">
        <v>72</v>
      </c>
      <c r="C29" s="60">
        <v>3.48246888498148</v>
      </c>
      <c r="D29" s="60">
        <v>3.2191182529724598</v>
      </c>
      <c r="E29" s="60">
        <v>3.1434919908857002</v>
      </c>
      <c r="F29" s="60">
        <v>2.5826200687542098</v>
      </c>
    </row>
    <row r="30" spans="1:6" ht="15" customHeight="1" x14ac:dyDescent="0.25">
      <c r="A30" s="36" t="s">
        <v>54</v>
      </c>
      <c r="B30" s="60"/>
      <c r="C30" s="60"/>
      <c r="D30" s="60"/>
      <c r="E30" s="60"/>
      <c r="F30" s="60"/>
    </row>
    <row r="31" spans="1:6" ht="15" customHeight="1" x14ac:dyDescent="0.25">
      <c r="A31" s="16" t="s">
        <v>84</v>
      </c>
      <c r="B31" s="27" t="s">
        <v>72</v>
      </c>
      <c r="C31" s="27">
        <v>958000</v>
      </c>
      <c r="D31" s="27">
        <v>830000</v>
      </c>
      <c r="E31" s="27">
        <v>833000</v>
      </c>
      <c r="F31" s="27">
        <v>663000</v>
      </c>
    </row>
    <row r="32" spans="1:6" ht="15" customHeight="1" x14ac:dyDescent="0.25">
      <c r="A32" s="16" t="s">
        <v>83</v>
      </c>
      <c r="B32" s="61" t="s">
        <v>72</v>
      </c>
      <c r="C32" s="61">
        <f t="shared" ref="C32:F32" si="1">C31/C27</f>
        <v>1.2329472329472329</v>
      </c>
      <c r="D32" s="61">
        <f t="shared" si="1"/>
        <v>1.1559888579387188</v>
      </c>
      <c r="E32" s="61">
        <f t="shared" si="1"/>
        <v>1.165034965034965</v>
      </c>
      <c r="F32" s="61">
        <f t="shared" si="1"/>
        <v>1.1086956521739131</v>
      </c>
    </row>
    <row r="33" spans="1:6" ht="15" customHeight="1" x14ac:dyDescent="0.25">
      <c r="A33" s="24" t="s">
        <v>2</v>
      </c>
      <c r="B33" s="25" t="s">
        <v>72</v>
      </c>
      <c r="C33" s="25">
        <v>34.922977590139197</v>
      </c>
      <c r="D33" s="25">
        <v>30.0304434660788</v>
      </c>
      <c r="E33" s="25">
        <v>29.6884541459718</v>
      </c>
      <c r="F33" s="25">
        <v>23.245153751540499</v>
      </c>
    </row>
    <row r="34" spans="1:6" ht="15" customHeight="1" x14ac:dyDescent="0.25">
      <c r="A34" s="24" t="s">
        <v>120</v>
      </c>
      <c r="B34" s="25" t="s">
        <v>72</v>
      </c>
      <c r="C34" s="25">
        <v>43</v>
      </c>
      <c r="D34" s="25">
        <v>37</v>
      </c>
      <c r="E34" s="25">
        <v>37</v>
      </c>
      <c r="F34" s="25">
        <v>29</v>
      </c>
    </row>
    <row r="35" spans="1:6" ht="5.0999999999999996" customHeight="1" x14ac:dyDescent="0.25">
      <c r="A35" s="34"/>
      <c r="B35" s="35"/>
      <c r="C35" s="35"/>
      <c r="D35" s="35"/>
      <c r="E35" s="35"/>
      <c r="F35" s="35"/>
    </row>
    <row r="36" spans="1:6" ht="15" customHeight="1" x14ac:dyDescent="0.25">
      <c r="A36" s="36" t="s">
        <v>16</v>
      </c>
      <c r="B36" s="37" t="s">
        <v>72</v>
      </c>
      <c r="C36" s="37">
        <f>C21/C31</f>
        <v>0.21189979123173278</v>
      </c>
      <c r="D36" s="37">
        <f>D21/D31</f>
        <v>0.16385542168674699</v>
      </c>
      <c r="E36" s="37">
        <f>E21/E31</f>
        <v>0.14405762304921968</v>
      </c>
      <c r="F36" s="37">
        <f>F21/F31</f>
        <v>0.17496229260935142</v>
      </c>
    </row>
    <row r="37" spans="1:6" ht="25.5" customHeight="1" x14ac:dyDescent="0.25">
      <c r="A37" s="103" t="s">
        <v>122</v>
      </c>
      <c r="B37" s="103"/>
      <c r="C37" s="103"/>
      <c r="D37" s="103"/>
      <c r="E37" s="103"/>
      <c r="F37" s="103"/>
    </row>
    <row r="38" spans="1:6" ht="15" customHeight="1" x14ac:dyDescent="0.25">
      <c r="A38" s="38" t="s">
        <v>91</v>
      </c>
      <c r="B38" s="4"/>
      <c r="C38" s="4"/>
      <c r="D38" s="4"/>
      <c r="E38" s="4"/>
      <c r="F38" s="4"/>
    </row>
    <row r="39" spans="1:6" ht="15" customHeight="1" x14ac:dyDescent="0.25">
      <c r="A39" s="10" t="s">
        <v>1</v>
      </c>
      <c r="B39" s="4"/>
      <c r="C39" s="4"/>
      <c r="D39" s="4"/>
      <c r="E39" s="4"/>
      <c r="F39" s="4"/>
    </row>
    <row r="40" spans="1:6" ht="15" customHeight="1" x14ac:dyDescent="0.25">
      <c r="A40" s="11" t="s">
        <v>6</v>
      </c>
      <c r="B40" s="4"/>
      <c r="C40" s="4"/>
      <c r="D40" s="4"/>
      <c r="E40" s="4"/>
      <c r="F40" s="4"/>
    </row>
    <row r="41" spans="1:6" ht="25.5" customHeight="1" x14ac:dyDescent="0.25">
      <c r="A41" s="102" t="s">
        <v>133</v>
      </c>
      <c r="B41" s="102"/>
      <c r="C41" s="102"/>
      <c r="D41" s="102"/>
      <c r="E41" s="102"/>
      <c r="F41" s="102"/>
    </row>
    <row r="42" spans="1:6" ht="27" customHeight="1" x14ac:dyDescent="0.3">
      <c r="A42" s="104" t="s">
        <v>123</v>
      </c>
      <c r="B42" s="104"/>
      <c r="C42" s="104"/>
      <c r="D42" s="104"/>
      <c r="E42" s="104"/>
      <c r="F42" s="104"/>
    </row>
  </sheetData>
  <mergeCells count="3">
    <mergeCell ref="A41:F41"/>
    <mergeCell ref="A37:F37"/>
    <mergeCell ref="A42:F42"/>
  </mergeCells>
  <pageMargins left="0.70866141732283472" right="0.70866141732283472" top="0.74803149606299213" bottom="0.74803149606299213" header="0.31496062992125984" footer="0.31496062992125984"/>
  <pageSetup paperSize="9" scale="87"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0"/>
  <sheetViews>
    <sheetView topLeftCell="A13" workbookViewId="0">
      <selection activeCell="H38" sqref="H38"/>
    </sheetView>
  </sheetViews>
  <sheetFormatPr baseColWidth="10" defaultRowHeight="15" x14ac:dyDescent="0.25"/>
  <cols>
    <col min="1" max="1" width="5" customWidth="1"/>
    <col min="2" max="2" width="28.7109375" style="40" customWidth="1"/>
    <col min="8" max="8" width="8.5703125" customWidth="1"/>
  </cols>
  <sheetData>
    <row r="1" spans="1:10" s="41" customFormat="1" ht="39" customHeight="1" x14ac:dyDescent="0.35">
      <c r="A1" s="109" t="s">
        <v>130</v>
      </c>
      <c r="B1" s="109"/>
      <c r="C1" s="109"/>
      <c r="D1" s="109"/>
      <c r="E1" s="109"/>
      <c r="F1" s="109"/>
      <c r="G1" s="109"/>
      <c r="H1" s="109"/>
    </row>
    <row r="2" spans="1:10" x14ac:dyDescent="0.25">
      <c r="A2" s="4"/>
      <c r="B2" s="42"/>
      <c r="C2" s="4"/>
      <c r="D2" s="4"/>
      <c r="E2" s="4"/>
      <c r="F2" s="4"/>
      <c r="G2" s="4"/>
      <c r="H2" s="4"/>
    </row>
    <row r="3" spans="1:10" x14ac:dyDescent="0.25">
      <c r="A3" s="4"/>
      <c r="B3" s="43"/>
      <c r="C3" s="4"/>
      <c r="D3" s="4"/>
      <c r="E3" s="4"/>
      <c r="F3" s="4"/>
      <c r="G3" s="4"/>
      <c r="H3" s="4"/>
    </row>
    <row r="4" spans="1:10" x14ac:dyDescent="0.25">
      <c r="A4" s="4"/>
      <c r="B4" s="43"/>
      <c r="C4" s="4"/>
      <c r="D4" s="4"/>
      <c r="E4" s="4"/>
      <c r="F4" s="4"/>
      <c r="G4" s="4"/>
      <c r="H4" s="4"/>
    </row>
    <row r="5" spans="1:10" x14ac:dyDescent="0.25">
      <c r="A5" s="4"/>
      <c r="B5" s="43"/>
      <c r="C5" s="4"/>
      <c r="D5" s="4"/>
      <c r="E5" s="4"/>
      <c r="F5" s="4"/>
      <c r="G5" s="4"/>
      <c r="H5" s="4"/>
    </row>
    <row r="6" spans="1:10" x14ac:dyDescent="0.25">
      <c r="A6" s="4"/>
      <c r="B6" s="43"/>
      <c r="C6" s="4"/>
      <c r="D6" s="4"/>
      <c r="E6" s="4"/>
      <c r="F6" s="4"/>
      <c r="G6" s="4"/>
      <c r="H6" s="4"/>
    </row>
    <row r="7" spans="1:10" x14ac:dyDescent="0.25">
      <c r="A7" s="4"/>
      <c r="B7" s="43"/>
      <c r="C7" s="4"/>
      <c r="D7" s="4"/>
      <c r="E7" s="4"/>
      <c r="F7" s="4"/>
      <c r="G7" s="4"/>
      <c r="H7" s="4"/>
    </row>
    <row r="8" spans="1:10" x14ac:dyDescent="0.25">
      <c r="A8" s="4"/>
      <c r="B8" s="43"/>
      <c r="C8" s="4"/>
      <c r="D8" s="4"/>
      <c r="E8" s="4"/>
      <c r="F8" s="4"/>
      <c r="G8" s="4"/>
      <c r="H8" s="4"/>
    </row>
    <row r="9" spans="1:10" x14ac:dyDescent="0.25">
      <c r="A9" s="4"/>
      <c r="B9" s="43"/>
      <c r="C9" s="4"/>
      <c r="D9" s="4"/>
      <c r="E9" s="4"/>
      <c r="F9" s="4"/>
      <c r="G9" s="4"/>
      <c r="H9" s="4"/>
      <c r="J9" s="76"/>
    </row>
    <row r="10" spans="1:10" x14ac:dyDescent="0.25">
      <c r="A10" s="4"/>
      <c r="B10" s="43"/>
      <c r="C10" s="4"/>
      <c r="D10" s="4"/>
      <c r="E10" s="4"/>
      <c r="F10" s="4"/>
      <c r="G10" s="4"/>
      <c r="H10" s="4"/>
    </row>
    <row r="11" spans="1:10" x14ac:dyDescent="0.25">
      <c r="A11" s="4"/>
      <c r="B11" s="43"/>
      <c r="C11" s="4"/>
      <c r="D11" s="4"/>
      <c r="E11" s="4"/>
      <c r="F11" s="4"/>
      <c r="G11" s="4"/>
      <c r="H11" s="4"/>
    </row>
    <row r="12" spans="1:10" x14ac:dyDescent="0.25">
      <c r="A12" s="4"/>
      <c r="B12" s="43"/>
      <c r="C12" s="4"/>
      <c r="D12" s="4"/>
      <c r="E12" s="4"/>
      <c r="F12" s="4"/>
      <c r="G12" s="4"/>
      <c r="H12" s="4"/>
    </row>
    <row r="13" spans="1:10" x14ac:dyDescent="0.25">
      <c r="A13" s="4"/>
      <c r="B13" s="43"/>
      <c r="C13" s="4"/>
      <c r="D13" s="4"/>
      <c r="E13" s="4"/>
      <c r="F13" s="4"/>
      <c r="G13" s="4"/>
      <c r="H13" s="4"/>
    </row>
    <row r="14" spans="1:10" x14ac:dyDescent="0.25">
      <c r="A14" s="4"/>
      <c r="B14" s="43"/>
      <c r="C14" s="4"/>
      <c r="D14" s="4" t="s">
        <v>27</v>
      </c>
      <c r="E14" s="4"/>
      <c r="F14" s="4"/>
      <c r="G14" s="4"/>
      <c r="H14" s="4"/>
    </row>
    <row r="15" spans="1:10" x14ac:dyDescent="0.25">
      <c r="A15" s="10" t="s">
        <v>1</v>
      </c>
      <c r="C15" s="4"/>
      <c r="D15" s="4"/>
      <c r="E15" s="4"/>
      <c r="F15" s="4"/>
      <c r="G15" s="4"/>
      <c r="H15" s="4"/>
    </row>
    <row r="16" spans="1:10" x14ac:dyDescent="0.25">
      <c r="A16" s="11" t="s">
        <v>7</v>
      </c>
      <c r="B16" s="43"/>
      <c r="C16" s="4"/>
      <c r="D16" s="4"/>
      <c r="E16" s="4"/>
      <c r="F16" s="4"/>
      <c r="G16" s="4"/>
      <c r="H16" s="4"/>
    </row>
    <row r="17" spans="1:8" ht="39" customHeight="1" x14ac:dyDescent="0.25">
      <c r="A17" s="102" t="s">
        <v>131</v>
      </c>
      <c r="B17" s="102"/>
      <c r="C17" s="102"/>
      <c r="D17" s="102"/>
      <c r="E17" s="102"/>
      <c r="F17" s="102"/>
      <c r="G17" s="102"/>
      <c r="H17" s="102"/>
    </row>
    <row r="18" spans="1:8" ht="27" customHeight="1" x14ac:dyDescent="0.3">
      <c r="A18" s="110" t="s">
        <v>117</v>
      </c>
      <c r="B18" s="110"/>
      <c r="C18" s="110"/>
      <c r="D18" s="110"/>
      <c r="E18" s="110"/>
      <c r="F18" s="110"/>
      <c r="G18" s="110"/>
      <c r="H18" s="110"/>
    </row>
    <row r="22" spans="1:8" x14ac:dyDescent="0.25">
      <c r="A22" s="44" t="s">
        <v>10</v>
      </c>
      <c r="B22" s="44"/>
      <c r="C22" s="1"/>
      <c r="D22" s="1"/>
    </row>
    <row r="23" spans="1:8" x14ac:dyDescent="0.25">
      <c r="A23" s="1" t="s">
        <v>67</v>
      </c>
      <c r="B23" s="44" t="s">
        <v>39</v>
      </c>
      <c r="C23" s="1" t="s">
        <v>111</v>
      </c>
      <c r="D23" s="1" t="s">
        <v>112</v>
      </c>
    </row>
    <row r="24" spans="1:8" ht="28.5" x14ac:dyDescent="0.25">
      <c r="A24" s="77">
        <v>1</v>
      </c>
      <c r="B24" s="78" t="s">
        <v>30</v>
      </c>
      <c r="C24" s="45">
        <v>1.54E-2</v>
      </c>
      <c r="D24" s="47">
        <v>1.6299999999999999E-2</v>
      </c>
      <c r="E24" s="94"/>
      <c r="F24" s="2"/>
      <c r="G24" s="95"/>
    </row>
    <row r="25" spans="1:8" x14ac:dyDescent="0.25">
      <c r="A25" s="77">
        <v>2</v>
      </c>
      <c r="B25" s="78" t="s">
        <v>31</v>
      </c>
      <c r="C25" s="45">
        <v>2.7200000000000002E-2</v>
      </c>
      <c r="D25" s="47">
        <v>3.0899999999999997E-2</v>
      </c>
      <c r="E25" s="94"/>
      <c r="F25" s="2"/>
      <c r="G25" s="95"/>
    </row>
    <row r="26" spans="1:8" ht="42.75" x14ac:dyDescent="0.25">
      <c r="A26" s="77">
        <v>3</v>
      </c>
      <c r="B26" s="78" t="s">
        <v>32</v>
      </c>
      <c r="C26" s="45">
        <v>2.8199999999999999E-2</v>
      </c>
      <c r="D26" s="47">
        <v>3.9199999999999999E-2</v>
      </c>
      <c r="E26" s="94"/>
      <c r="F26" s="2"/>
      <c r="G26" s="95"/>
    </row>
    <row r="27" spans="1:8" ht="42.75" x14ac:dyDescent="0.25">
      <c r="A27" s="77">
        <v>4</v>
      </c>
      <c r="B27" s="78" t="s">
        <v>43</v>
      </c>
      <c r="C27" s="45">
        <v>2.9500000000000002E-2</v>
      </c>
      <c r="D27" s="47">
        <v>4.5400000000000003E-2</v>
      </c>
      <c r="E27" s="94"/>
      <c r="F27" s="2"/>
      <c r="G27" s="95"/>
    </row>
    <row r="28" spans="1:8" x14ac:dyDescent="0.25">
      <c r="A28" s="77">
        <v>5</v>
      </c>
      <c r="B28" s="78" t="s">
        <v>33</v>
      </c>
      <c r="C28" s="45">
        <v>2.58E-2</v>
      </c>
      <c r="D28" s="47"/>
      <c r="E28" s="95"/>
      <c r="F28" s="2"/>
      <c r="G28" s="95"/>
    </row>
    <row r="29" spans="1:8" x14ac:dyDescent="0.25">
      <c r="A29" s="71"/>
      <c r="B29" s="78"/>
      <c r="C29" s="47"/>
      <c r="D29" s="47"/>
      <c r="E29" s="2"/>
      <c r="F29" s="2"/>
      <c r="G29" s="2"/>
    </row>
    <row r="30" spans="1:8" x14ac:dyDescent="0.25">
      <c r="A30" s="79"/>
      <c r="B30" s="80"/>
      <c r="C30" s="47"/>
      <c r="D30" s="47"/>
      <c r="E30" s="2"/>
      <c r="F30" s="2"/>
      <c r="G30" s="2"/>
    </row>
    <row r="31" spans="1:8" x14ac:dyDescent="0.25">
      <c r="A31" s="79"/>
      <c r="B31" s="80"/>
      <c r="C31" s="47"/>
      <c r="D31" s="47"/>
      <c r="E31" s="2"/>
      <c r="F31" s="2"/>
      <c r="G31" s="2"/>
    </row>
    <row r="32" spans="1:8" x14ac:dyDescent="0.25">
      <c r="A32" s="1"/>
      <c r="B32" s="44"/>
      <c r="C32" s="48"/>
      <c r="D32" s="47"/>
      <c r="E32" s="2"/>
      <c r="F32" s="2"/>
      <c r="G32" s="2"/>
    </row>
    <row r="33" spans="1:7" x14ac:dyDescent="0.25">
      <c r="A33" s="1" t="s">
        <v>67</v>
      </c>
      <c r="B33" s="44" t="s">
        <v>40</v>
      </c>
      <c r="C33" s="48" t="s">
        <v>28</v>
      </c>
      <c r="D33" s="47"/>
      <c r="E33" s="2"/>
      <c r="F33" s="2"/>
      <c r="G33" s="2"/>
    </row>
    <row r="34" spans="1:7" ht="28.5" x14ac:dyDescent="0.25">
      <c r="A34" s="77">
        <v>1</v>
      </c>
      <c r="B34" s="78" t="s">
        <v>34</v>
      </c>
      <c r="C34" s="81">
        <v>1.04E-2</v>
      </c>
      <c r="D34" s="47">
        <v>1.11E-2</v>
      </c>
      <c r="E34" s="94"/>
      <c r="F34" s="2"/>
      <c r="G34" s="2"/>
    </row>
    <row r="35" spans="1:7" ht="28.5" x14ac:dyDescent="0.25">
      <c r="A35" s="77">
        <v>2</v>
      </c>
      <c r="B35" s="78" t="s">
        <v>35</v>
      </c>
      <c r="C35" s="81">
        <v>2.3099999999999999E-2</v>
      </c>
      <c r="D35" s="47">
        <v>2.52E-2</v>
      </c>
      <c r="E35" s="94"/>
      <c r="F35" s="2"/>
      <c r="G35" s="2"/>
    </row>
    <row r="36" spans="1:7" x14ac:dyDescent="0.25">
      <c r="A36" s="77">
        <v>3</v>
      </c>
      <c r="B36" s="78" t="s">
        <v>36</v>
      </c>
      <c r="C36" s="81">
        <v>2.81E-2</v>
      </c>
      <c r="D36" s="47">
        <v>4.2599999999999999E-2</v>
      </c>
      <c r="E36" s="94"/>
      <c r="F36" s="2"/>
      <c r="G36" s="2"/>
    </row>
    <row r="37" spans="1:7" ht="28.5" x14ac:dyDescent="0.25">
      <c r="A37" s="77">
        <v>5</v>
      </c>
      <c r="B37" s="78" t="s">
        <v>38</v>
      </c>
      <c r="C37" s="81">
        <v>2.8999999999999998E-2</v>
      </c>
      <c r="D37" s="47">
        <v>3.7400000000000003E-2</v>
      </c>
      <c r="E37" s="94"/>
      <c r="F37" s="2"/>
      <c r="G37" s="2"/>
    </row>
    <row r="38" spans="1:7" ht="28.5" x14ac:dyDescent="0.25">
      <c r="A38" s="77">
        <v>4</v>
      </c>
      <c r="B38" s="78" t="s">
        <v>37</v>
      </c>
      <c r="C38" s="81">
        <v>3.2300000000000002E-2</v>
      </c>
      <c r="D38" s="47">
        <v>4.8399999999999999E-2</v>
      </c>
      <c r="E38" s="94"/>
      <c r="F38" s="2"/>
      <c r="G38" s="2"/>
    </row>
    <row r="39" spans="1:7" x14ac:dyDescent="0.25">
      <c r="A39" s="87"/>
      <c r="B39" s="96"/>
      <c r="C39" s="97"/>
      <c r="D39" s="2"/>
      <c r="E39" s="2"/>
      <c r="F39" s="2"/>
      <c r="G39" s="2"/>
    </row>
    <row r="40" spans="1:7" x14ac:dyDescent="0.25">
      <c r="E40" s="2"/>
      <c r="F40" s="2"/>
      <c r="G40" s="2"/>
    </row>
  </sheetData>
  <sortState ref="A34:D38">
    <sortCondition ref="C34:C38"/>
  </sortState>
  <mergeCells count="3">
    <mergeCell ref="A1:H1"/>
    <mergeCell ref="A17:H17"/>
    <mergeCell ref="A18:H18"/>
  </mergeCells>
  <pageMargins left="0.70866141732283472" right="0.70866141732283472" top="0.74803149606299213" bottom="0.74803149606299213" header="0.31496062992125984" footer="0.31496062992125984"/>
  <pageSetup paperSize="9" scale="8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8"/>
  <sheetViews>
    <sheetView workbookViewId="0">
      <selection activeCell="B51" sqref="B51"/>
    </sheetView>
  </sheetViews>
  <sheetFormatPr baseColWidth="10" defaultRowHeight="15" x14ac:dyDescent="0.25"/>
  <cols>
    <col min="1" max="1" width="6.28515625" customWidth="1"/>
    <col min="2" max="2" width="28.7109375" style="40" customWidth="1"/>
    <col min="7" max="7" width="13.85546875" customWidth="1"/>
  </cols>
  <sheetData>
    <row r="1" spans="1:7" s="41" customFormat="1" ht="46.5" customHeight="1" x14ac:dyDescent="0.35">
      <c r="A1" s="109" t="s">
        <v>110</v>
      </c>
      <c r="B1" s="109"/>
      <c r="C1" s="109"/>
      <c r="D1" s="109"/>
      <c r="E1" s="109"/>
      <c r="F1" s="109"/>
      <c r="G1" s="109"/>
    </row>
    <row r="2" spans="1:7" x14ac:dyDescent="0.25">
      <c r="A2" s="4"/>
      <c r="B2" s="42"/>
      <c r="C2" s="4"/>
      <c r="D2" s="4"/>
      <c r="E2" s="4"/>
      <c r="F2" s="4"/>
      <c r="G2" s="4"/>
    </row>
    <row r="3" spans="1:7" x14ac:dyDescent="0.25">
      <c r="A3" s="4"/>
      <c r="B3" s="43"/>
      <c r="C3" s="4"/>
      <c r="D3" s="4"/>
      <c r="E3" s="4"/>
      <c r="F3" s="4"/>
      <c r="G3" s="4"/>
    </row>
    <row r="4" spans="1:7" x14ac:dyDescent="0.25">
      <c r="A4" s="4"/>
      <c r="B4" s="43"/>
      <c r="C4" s="4"/>
      <c r="D4" s="4"/>
      <c r="E4" s="4"/>
      <c r="F4" s="4"/>
      <c r="G4" s="4"/>
    </row>
    <row r="5" spans="1:7" x14ac:dyDescent="0.25">
      <c r="A5" s="4"/>
      <c r="B5" s="43"/>
      <c r="C5" s="4"/>
      <c r="D5" s="4"/>
      <c r="E5" s="4"/>
      <c r="F5" s="4"/>
      <c r="G5" s="4"/>
    </row>
    <row r="6" spans="1:7" x14ac:dyDescent="0.25">
      <c r="A6" s="4"/>
      <c r="B6" s="43"/>
      <c r="C6" s="4"/>
      <c r="D6" s="4"/>
      <c r="E6" s="4"/>
      <c r="F6" s="4"/>
      <c r="G6" s="4"/>
    </row>
    <row r="7" spans="1:7" x14ac:dyDescent="0.25">
      <c r="A7" s="4"/>
      <c r="B7" s="43"/>
      <c r="C7" s="4"/>
      <c r="D7" s="4"/>
      <c r="E7" s="4"/>
      <c r="F7" s="4"/>
      <c r="G7" s="4"/>
    </row>
    <row r="8" spans="1:7" x14ac:dyDescent="0.25">
      <c r="A8" s="4"/>
      <c r="B8" s="43"/>
      <c r="C8" s="4"/>
      <c r="D8" s="4"/>
      <c r="E8" s="4"/>
      <c r="F8" s="4"/>
      <c r="G8" s="4"/>
    </row>
    <row r="9" spans="1:7" x14ac:dyDescent="0.25">
      <c r="A9" s="4"/>
      <c r="B9" s="43"/>
      <c r="C9" s="4"/>
      <c r="D9" s="4"/>
      <c r="E9" s="4"/>
      <c r="F9" s="4"/>
      <c r="G9" s="4"/>
    </row>
    <row r="10" spans="1:7" x14ac:dyDescent="0.25">
      <c r="A10" s="4"/>
      <c r="B10" s="43"/>
      <c r="C10" s="4"/>
      <c r="D10" s="4"/>
      <c r="E10" s="4"/>
      <c r="F10" s="4"/>
      <c r="G10" s="4"/>
    </row>
    <row r="11" spans="1:7" x14ac:dyDescent="0.25">
      <c r="A11" s="4"/>
      <c r="B11" s="43"/>
      <c r="C11" s="4"/>
      <c r="D11" s="4"/>
      <c r="E11" s="4"/>
      <c r="F11" s="4"/>
      <c r="G11" s="4"/>
    </row>
    <row r="12" spans="1:7" x14ac:dyDescent="0.25">
      <c r="A12" s="4"/>
      <c r="B12" s="43"/>
      <c r="C12" s="4"/>
      <c r="D12" s="4"/>
      <c r="E12" s="4"/>
      <c r="F12" s="4"/>
      <c r="G12" s="4"/>
    </row>
    <row r="13" spans="1:7" x14ac:dyDescent="0.25">
      <c r="A13" s="4"/>
      <c r="B13" s="43"/>
      <c r="C13" s="4"/>
      <c r="D13" s="4" t="s">
        <v>27</v>
      </c>
      <c r="E13" s="4"/>
      <c r="F13" s="4"/>
      <c r="G13" s="4"/>
    </row>
    <row r="14" spans="1:7" x14ac:dyDescent="0.25">
      <c r="A14" s="4"/>
      <c r="B14" s="43"/>
      <c r="C14" s="4"/>
      <c r="D14" s="4"/>
      <c r="E14" s="4"/>
      <c r="F14" s="4"/>
      <c r="G14" s="4"/>
    </row>
    <row r="15" spans="1:7" x14ac:dyDescent="0.25">
      <c r="A15" s="4"/>
      <c r="B15" s="43"/>
      <c r="C15" s="4"/>
      <c r="D15" s="4"/>
      <c r="E15" s="4"/>
      <c r="F15" s="4"/>
      <c r="G15" s="4"/>
    </row>
    <row r="16" spans="1:7" x14ac:dyDescent="0.25">
      <c r="A16" s="4"/>
      <c r="B16" s="43"/>
      <c r="C16" s="4"/>
      <c r="D16" s="4"/>
      <c r="E16" s="4"/>
      <c r="F16" s="4"/>
      <c r="G16" s="4"/>
    </row>
    <row r="17" spans="1:7" x14ac:dyDescent="0.25">
      <c r="A17" s="4"/>
      <c r="B17" s="43"/>
      <c r="C17" s="4"/>
      <c r="D17" s="4"/>
      <c r="E17" s="4"/>
      <c r="F17" s="4"/>
      <c r="G17" s="4"/>
    </row>
    <row r="18" spans="1:7" x14ac:dyDescent="0.25">
      <c r="A18" s="4"/>
      <c r="B18" s="43"/>
      <c r="C18" s="4"/>
      <c r="D18" s="4"/>
      <c r="E18" s="4"/>
      <c r="F18" s="4"/>
      <c r="G18" s="4"/>
    </row>
    <row r="19" spans="1:7" x14ac:dyDescent="0.25">
      <c r="A19" s="4"/>
      <c r="B19" s="43"/>
      <c r="C19" s="4"/>
      <c r="D19" s="4"/>
      <c r="E19" s="4"/>
      <c r="F19" s="4"/>
      <c r="G19" s="4"/>
    </row>
    <row r="20" spans="1:7" x14ac:dyDescent="0.25">
      <c r="A20" s="4"/>
      <c r="B20" s="43"/>
      <c r="C20" s="4"/>
      <c r="D20" s="4"/>
      <c r="E20" s="4"/>
      <c r="F20" s="4"/>
      <c r="G20" s="4"/>
    </row>
    <row r="21" spans="1:7" x14ac:dyDescent="0.25">
      <c r="A21" s="4"/>
      <c r="B21" s="43"/>
      <c r="C21" s="4"/>
      <c r="D21" s="4"/>
      <c r="E21" s="4"/>
      <c r="F21" s="4"/>
      <c r="G21" s="4"/>
    </row>
    <row r="22" spans="1:7" x14ac:dyDescent="0.25">
      <c r="A22" s="4"/>
      <c r="B22" s="43"/>
      <c r="C22" s="4"/>
      <c r="D22" s="4" t="s">
        <v>27</v>
      </c>
      <c r="E22" s="4"/>
      <c r="F22" s="4"/>
      <c r="G22" s="4"/>
    </row>
    <row r="23" spans="1:7" ht="15" customHeight="1" x14ac:dyDescent="0.3">
      <c r="A23" s="49" t="s">
        <v>52</v>
      </c>
      <c r="C23" s="4"/>
      <c r="D23" s="4"/>
      <c r="E23" s="4"/>
      <c r="F23" s="4"/>
      <c r="G23" s="4"/>
    </row>
    <row r="24" spans="1:7" ht="69.75" customHeight="1" x14ac:dyDescent="0.3">
      <c r="A24" s="110" t="s">
        <v>119</v>
      </c>
      <c r="B24" s="110"/>
      <c r="C24" s="110"/>
      <c r="D24" s="110"/>
      <c r="E24" s="110"/>
      <c r="F24" s="110"/>
      <c r="G24" s="110"/>
    </row>
    <row r="25" spans="1:7" x14ac:dyDescent="0.25">
      <c r="A25" s="10" t="s">
        <v>1</v>
      </c>
      <c r="B25" s="10"/>
      <c r="C25" s="4"/>
      <c r="D25" s="4"/>
      <c r="E25" s="4"/>
      <c r="F25" s="4"/>
      <c r="G25" s="4"/>
    </row>
    <row r="26" spans="1:7" x14ac:dyDescent="0.25">
      <c r="A26" s="11" t="s">
        <v>7</v>
      </c>
      <c r="B26" s="11"/>
      <c r="C26" s="4"/>
      <c r="D26" s="4"/>
      <c r="E26" s="4"/>
      <c r="F26" s="4"/>
      <c r="G26" s="4"/>
    </row>
    <row r="27" spans="1:7" ht="40.5" customHeight="1" x14ac:dyDescent="0.25">
      <c r="A27" s="102" t="s">
        <v>132</v>
      </c>
      <c r="B27" s="102"/>
      <c r="C27" s="102"/>
      <c r="D27" s="102"/>
      <c r="E27" s="102"/>
      <c r="F27" s="102"/>
      <c r="G27" s="102"/>
    </row>
    <row r="32" spans="1:7" x14ac:dyDescent="0.25">
      <c r="E32" s="2"/>
    </row>
    <row r="33" spans="1:5" x14ac:dyDescent="0.25">
      <c r="A33" s="68" t="s">
        <v>10</v>
      </c>
      <c r="B33" s="44"/>
      <c r="C33" s="1" t="s">
        <v>111</v>
      </c>
      <c r="D33" s="1" t="s">
        <v>112</v>
      </c>
      <c r="E33" s="2"/>
    </row>
    <row r="34" spans="1:5" x14ac:dyDescent="0.25">
      <c r="A34" s="77"/>
      <c r="B34" s="84" t="s">
        <v>44</v>
      </c>
      <c r="C34" s="85" t="s">
        <v>28</v>
      </c>
      <c r="D34" s="92"/>
      <c r="E34" s="2"/>
    </row>
    <row r="35" spans="1:5" x14ac:dyDescent="0.25">
      <c r="A35" s="77">
        <v>5</v>
      </c>
      <c r="B35" s="78" t="s">
        <v>46</v>
      </c>
      <c r="C35" s="82">
        <v>1.18E-2</v>
      </c>
      <c r="D35" s="47">
        <v>1.52E-2</v>
      </c>
      <c r="E35" s="94"/>
    </row>
    <row r="36" spans="1:5" x14ac:dyDescent="0.25">
      <c r="A36" s="77">
        <v>4</v>
      </c>
      <c r="B36" s="78" t="s">
        <v>19</v>
      </c>
      <c r="C36" s="82">
        <v>2.4700000000000003E-2</v>
      </c>
      <c r="D36" s="47">
        <v>2.81E-2</v>
      </c>
      <c r="E36" s="94"/>
    </row>
    <row r="37" spans="1:5" x14ac:dyDescent="0.25">
      <c r="A37" s="77">
        <v>2</v>
      </c>
      <c r="B37" s="78" t="s">
        <v>17</v>
      </c>
      <c r="C37" s="82">
        <v>3.1699999999999999E-2</v>
      </c>
      <c r="D37" s="47">
        <v>3.7499999999999999E-2</v>
      </c>
      <c r="E37" s="94"/>
    </row>
    <row r="38" spans="1:5" x14ac:dyDescent="0.25">
      <c r="A38" s="77">
        <v>3</v>
      </c>
      <c r="B38" s="78" t="s">
        <v>18</v>
      </c>
      <c r="C38" s="82">
        <v>3.2500000000000001E-2</v>
      </c>
      <c r="D38" s="47">
        <v>3.7400000000000003E-2</v>
      </c>
      <c r="E38" s="94"/>
    </row>
    <row r="39" spans="1:5" x14ac:dyDescent="0.25">
      <c r="A39" s="77">
        <v>1</v>
      </c>
      <c r="B39" s="78" t="s">
        <v>78</v>
      </c>
      <c r="C39" s="82">
        <v>3.9199999999999999E-2</v>
      </c>
      <c r="D39" s="47">
        <v>5.7300000000000004E-2</v>
      </c>
      <c r="E39" s="94"/>
    </row>
    <row r="40" spans="1:5" x14ac:dyDescent="0.25">
      <c r="A40" s="77"/>
      <c r="B40" s="78"/>
      <c r="C40" s="82"/>
      <c r="D40" s="47">
        <v>0</v>
      </c>
      <c r="E40" s="2"/>
    </row>
    <row r="41" spans="1:5" x14ac:dyDescent="0.25">
      <c r="A41" s="77"/>
      <c r="B41" s="77"/>
      <c r="C41" s="83"/>
      <c r="D41" s="47">
        <v>0</v>
      </c>
      <c r="E41" s="2"/>
    </row>
    <row r="42" spans="1:5" x14ac:dyDescent="0.25">
      <c r="A42" s="77"/>
      <c r="B42" s="84" t="s">
        <v>45</v>
      </c>
      <c r="C42" s="86" t="s">
        <v>28</v>
      </c>
      <c r="D42" s="47"/>
      <c r="E42" s="2"/>
    </row>
    <row r="43" spans="1:5" x14ac:dyDescent="0.25">
      <c r="A43" s="77">
        <v>6</v>
      </c>
      <c r="B43" s="78" t="s">
        <v>51</v>
      </c>
      <c r="C43" s="82">
        <v>1.1000000000000001E-2</v>
      </c>
      <c r="D43" s="47">
        <v>1.41E-2</v>
      </c>
      <c r="E43" s="94"/>
    </row>
    <row r="44" spans="1:5" x14ac:dyDescent="0.25">
      <c r="A44" s="77">
        <v>7</v>
      </c>
      <c r="B44" s="91" t="s">
        <v>118</v>
      </c>
      <c r="C44" s="83">
        <v>1.9599999999999999E-2</v>
      </c>
      <c r="D44" s="47">
        <v>4.48E-2</v>
      </c>
      <c r="E44" s="94"/>
    </row>
    <row r="45" spans="1:5" x14ac:dyDescent="0.25">
      <c r="A45" s="77">
        <v>5</v>
      </c>
      <c r="B45" s="78" t="s">
        <v>50</v>
      </c>
      <c r="C45" s="82">
        <v>2.5899999999999999E-2</v>
      </c>
      <c r="D45" s="47">
        <v>2.9900000000000003E-2</v>
      </c>
      <c r="E45" s="94"/>
    </row>
    <row r="46" spans="1:5" x14ac:dyDescent="0.25">
      <c r="A46" s="77">
        <v>4</v>
      </c>
      <c r="B46" s="78" t="s">
        <v>49</v>
      </c>
      <c r="C46" s="82">
        <v>2.75E-2</v>
      </c>
      <c r="D46" s="47">
        <v>3.4099999999999998E-2</v>
      </c>
      <c r="E46" s="94"/>
    </row>
    <row r="47" spans="1:5" ht="29.25" x14ac:dyDescent="0.25">
      <c r="A47" s="77">
        <v>1</v>
      </c>
      <c r="B47" s="78" t="s">
        <v>68</v>
      </c>
      <c r="C47" s="82">
        <v>3.3599999999999998E-2</v>
      </c>
      <c r="D47" s="47">
        <v>3.56E-2</v>
      </c>
      <c r="E47" s="94"/>
    </row>
    <row r="48" spans="1:5" x14ac:dyDescent="0.25">
      <c r="A48" s="77">
        <v>3</v>
      </c>
      <c r="B48" s="78" t="s">
        <v>48</v>
      </c>
      <c r="C48" s="82">
        <v>3.4700000000000002E-2</v>
      </c>
      <c r="D48" s="47">
        <v>3.8300000000000001E-2</v>
      </c>
      <c r="E48" s="94"/>
    </row>
    <row r="49" spans="1:5" ht="28.5" x14ac:dyDescent="0.25">
      <c r="A49" s="77">
        <v>2</v>
      </c>
      <c r="B49" s="78" t="s">
        <v>47</v>
      </c>
      <c r="C49" s="82">
        <v>3.5499999999999997E-2</v>
      </c>
      <c r="D49" s="47">
        <v>4.0800000000000003E-2</v>
      </c>
      <c r="E49" s="94"/>
    </row>
    <row r="50" spans="1:5" x14ac:dyDescent="0.25">
      <c r="A50" s="1"/>
      <c r="B50" s="44"/>
      <c r="C50" s="1"/>
      <c r="D50" s="47"/>
      <c r="E50" s="2"/>
    </row>
    <row r="51" spans="1:5" x14ac:dyDescent="0.25">
      <c r="A51" s="1"/>
      <c r="B51" s="68" t="s">
        <v>79</v>
      </c>
      <c r="C51" s="1" t="s">
        <v>28</v>
      </c>
      <c r="D51" s="47"/>
      <c r="E51" s="2"/>
    </row>
    <row r="52" spans="1:5" x14ac:dyDescent="0.25">
      <c r="A52" s="77">
        <v>4</v>
      </c>
      <c r="B52" s="44" t="s">
        <v>116</v>
      </c>
      <c r="C52" s="46">
        <v>2.53E-2</v>
      </c>
      <c r="D52" s="47">
        <v>2.87E-2</v>
      </c>
      <c r="E52" s="94"/>
    </row>
    <row r="53" spans="1:5" x14ac:dyDescent="0.25">
      <c r="A53" s="77">
        <v>3</v>
      </c>
      <c r="B53" s="44" t="s">
        <v>115</v>
      </c>
      <c r="C53" s="46">
        <v>2.5399999999999999E-2</v>
      </c>
      <c r="D53" s="47">
        <v>2.8900000000000002E-2</v>
      </c>
      <c r="E53" s="94"/>
    </row>
    <row r="54" spans="1:5" x14ac:dyDescent="0.25">
      <c r="A54" s="77">
        <v>2</v>
      </c>
      <c r="B54" s="44" t="s">
        <v>114</v>
      </c>
      <c r="C54" s="46">
        <v>2.2499999999999999E-2</v>
      </c>
      <c r="D54" s="47">
        <v>2.7799999999999998E-2</v>
      </c>
      <c r="E54" s="94"/>
    </row>
    <row r="55" spans="1:5" x14ac:dyDescent="0.25">
      <c r="A55" s="77">
        <v>1</v>
      </c>
      <c r="B55" s="44" t="s">
        <v>113</v>
      </c>
      <c r="C55" s="46">
        <v>2.1299999999999999E-2</v>
      </c>
      <c r="D55" s="47">
        <v>3.0699999999999998E-2</v>
      </c>
      <c r="E55" s="94"/>
    </row>
    <row r="56" spans="1:5" x14ac:dyDescent="0.25">
      <c r="E56" s="2"/>
    </row>
    <row r="57" spans="1:5" x14ac:dyDescent="0.25">
      <c r="E57" s="2"/>
    </row>
    <row r="58" spans="1:5" x14ac:dyDescent="0.25">
      <c r="E58" s="2"/>
    </row>
  </sheetData>
  <autoFilter ref="B42:C48">
    <sortState ref="B49:C55">
      <sortCondition ref="C49:C55"/>
    </sortState>
  </autoFilter>
  <sortState ref="A64:D67">
    <sortCondition descending="1" ref="A63"/>
  </sortState>
  <mergeCells count="3">
    <mergeCell ref="A1:G1"/>
    <mergeCell ref="A27:G27"/>
    <mergeCell ref="A24:G24"/>
  </mergeCells>
  <pageMargins left="0.70866141732283472" right="0.70866141732283472" top="0.74803149606299213" bottom="0.74803149606299213" header="0.31496062992125984" footer="0.31496062992125984"/>
  <pageSetup paperSize="9" scale="9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workbookViewId="0">
      <selection activeCell="D31" sqref="D31"/>
    </sheetView>
  </sheetViews>
  <sheetFormatPr baseColWidth="10" defaultRowHeight="15" x14ac:dyDescent="0.25"/>
  <cols>
    <col min="8" max="8" width="16.85546875" customWidth="1"/>
  </cols>
  <sheetData>
    <row r="1" spans="1:8" ht="24.75" customHeight="1" x14ac:dyDescent="0.25">
      <c r="A1" s="105" t="s">
        <v>92</v>
      </c>
      <c r="B1" s="105"/>
      <c r="C1" s="105"/>
      <c r="D1" s="105"/>
      <c r="E1" s="105"/>
      <c r="F1" s="105"/>
      <c r="G1" s="105"/>
      <c r="H1" s="105"/>
    </row>
    <row r="2" spans="1:8" x14ac:dyDescent="0.25">
      <c r="A2" s="4"/>
      <c r="B2" s="4"/>
      <c r="C2" s="4"/>
      <c r="D2" s="4"/>
      <c r="E2" s="4"/>
      <c r="F2" s="4"/>
      <c r="G2" s="4"/>
      <c r="H2" s="4"/>
    </row>
    <row r="3" spans="1:8" x14ac:dyDescent="0.25">
      <c r="A3" s="4"/>
      <c r="B3" s="4"/>
      <c r="C3" s="4"/>
      <c r="D3" s="4"/>
      <c r="E3" s="4"/>
      <c r="F3" s="4"/>
      <c r="G3" s="4"/>
      <c r="H3" s="4"/>
    </row>
    <row r="4" spans="1:8" x14ac:dyDescent="0.25">
      <c r="A4" s="4"/>
      <c r="B4" s="4"/>
      <c r="C4" s="4"/>
      <c r="D4" s="4"/>
      <c r="E4" s="4"/>
      <c r="F4" s="4"/>
      <c r="G4" s="4"/>
      <c r="H4" s="4"/>
    </row>
    <row r="5" spans="1:8" x14ac:dyDescent="0.25">
      <c r="A5" s="4"/>
      <c r="B5" s="4"/>
      <c r="C5" s="4"/>
      <c r="D5" s="4"/>
      <c r="E5" s="4"/>
      <c r="F5" s="4"/>
      <c r="G5" s="4"/>
      <c r="H5" s="4"/>
    </row>
    <row r="6" spans="1:8" x14ac:dyDescent="0.25">
      <c r="A6" s="4"/>
      <c r="B6" s="4"/>
      <c r="C6" s="4"/>
      <c r="D6" s="4"/>
      <c r="E6" s="4"/>
      <c r="F6" s="4"/>
      <c r="G6" s="4"/>
      <c r="H6" s="4"/>
    </row>
    <row r="7" spans="1:8" x14ac:dyDescent="0.25">
      <c r="A7" s="4"/>
      <c r="B7" s="4"/>
      <c r="C7" s="4"/>
      <c r="D7" s="4"/>
      <c r="E7" s="4"/>
      <c r="F7" s="4"/>
      <c r="G7" s="4"/>
      <c r="H7" s="4"/>
    </row>
    <row r="8" spans="1:8" x14ac:dyDescent="0.25">
      <c r="A8" s="4"/>
      <c r="B8" s="4"/>
      <c r="C8" s="4"/>
      <c r="D8" s="4"/>
      <c r="E8" s="4"/>
      <c r="F8" s="4"/>
      <c r="G8" s="4"/>
      <c r="H8" s="4"/>
    </row>
    <row r="9" spans="1:8" x14ac:dyDescent="0.25">
      <c r="A9" s="4"/>
      <c r="B9" s="4"/>
      <c r="C9" s="4"/>
      <c r="D9" s="4"/>
      <c r="E9" s="4"/>
      <c r="F9" s="4"/>
      <c r="G9" s="4"/>
      <c r="H9" s="4"/>
    </row>
    <row r="10" spans="1:8" x14ac:dyDescent="0.25">
      <c r="A10" s="4"/>
      <c r="B10" s="4"/>
      <c r="C10" s="4"/>
      <c r="D10" s="4"/>
      <c r="E10" s="4"/>
      <c r="F10" s="4"/>
      <c r="G10" s="4"/>
      <c r="H10" s="4"/>
    </row>
    <row r="11" spans="1:8" x14ac:dyDescent="0.25">
      <c r="A11" s="4"/>
      <c r="B11" s="4"/>
      <c r="C11" s="4"/>
      <c r="D11" s="4"/>
      <c r="E11" s="4"/>
      <c r="F11" s="4"/>
      <c r="G11" s="4"/>
      <c r="H11" s="4"/>
    </row>
    <row r="12" spans="1:8" x14ac:dyDescent="0.25">
      <c r="A12" s="4"/>
      <c r="B12" s="4"/>
      <c r="C12" s="4"/>
      <c r="D12" s="4"/>
      <c r="E12" s="4"/>
      <c r="F12" s="4"/>
      <c r="G12" s="4"/>
      <c r="H12" s="4"/>
    </row>
    <row r="13" spans="1:8" ht="16.5" customHeight="1" x14ac:dyDescent="0.25">
      <c r="A13" s="10"/>
      <c r="B13" s="4"/>
      <c r="C13" s="4"/>
      <c r="D13" s="4"/>
      <c r="E13" s="4"/>
      <c r="F13" s="4"/>
      <c r="G13" s="4"/>
      <c r="H13" s="4"/>
    </row>
    <row r="14" spans="1:8" ht="16.5" customHeight="1" x14ac:dyDescent="0.25">
      <c r="A14" s="10"/>
      <c r="B14" s="4"/>
      <c r="C14" s="4"/>
      <c r="D14" s="4"/>
      <c r="E14" s="4"/>
      <c r="F14" s="4"/>
      <c r="G14" s="4"/>
      <c r="H14" s="4"/>
    </row>
    <row r="15" spans="1:8" ht="16.5" customHeight="1" x14ac:dyDescent="0.25">
      <c r="A15" s="10"/>
      <c r="B15" s="4"/>
      <c r="C15" s="4"/>
      <c r="D15" s="4"/>
      <c r="E15" s="4"/>
      <c r="F15" s="4"/>
      <c r="G15" s="4"/>
      <c r="H15" s="4"/>
    </row>
    <row r="16" spans="1:8" x14ac:dyDescent="0.25">
      <c r="A16" s="10" t="s">
        <v>1</v>
      </c>
      <c r="B16" s="4"/>
      <c r="C16" s="4"/>
      <c r="D16" s="4"/>
      <c r="E16" s="4"/>
      <c r="F16" s="4"/>
      <c r="G16" s="4"/>
      <c r="H16" s="4"/>
    </row>
    <row r="17" spans="1:11" x14ac:dyDescent="0.25">
      <c r="A17" s="11" t="s">
        <v>5</v>
      </c>
      <c r="B17" s="4"/>
      <c r="C17" s="4"/>
      <c r="D17" s="4"/>
      <c r="E17" s="4"/>
      <c r="F17" s="4"/>
      <c r="G17" s="4"/>
      <c r="H17" s="4"/>
    </row>
    <row r="18" spans="1:11" x14ac:dyDescent="0.25">
      <c r="A18" s="106" t="s">
        <v>124</v>
      </c>
      <c r="B18" s="106"/>
      <c r="C18" s="106"/>
      <c r="D18" s="106"/>
      <c r="E18" s="106"/>
      <c r="F18" s="106"/>
      <c r="G18" s="106"/>
      <c r="H18" s="106"/>
    </row>
    <row r="19" spans="1:11" ht="13.5" customHeight="1" x14ac:dyDescent="0.3">
      <c r="A19" s="15" t="s">
        <v>90</v>
      </c>
      <c r="B19" s="4"/>
      <c r="C19" s="4"/>
      <c r="D19" s="4"/>
      <c r="E19" s="4"/>
      <c r="F19" s="4"/>
      <c r="G19" s="4"/>
      <c r="H19" s="4"/>
    </row>
    <row r="20" spans="1:11" ht="13.5" customHeight="1" x14ac:dyDescent="0.3">
      <c r="A20" s="15"/>
      <c r="B20" s="4"/>
      <c r="C20" s="4"/>
      <c r="D20" s="4"/>
      <c r="E20" s="4"/>
      <c r="F20" s="4"/>
      <c r="G20" s="4"/>
      <c r="H20" s="4"/>
    </row>
    <row r="21" spans="1:11" ht="13.5" customHeight="1" x14ac:dyDescent="0.3">
      <c r="A21" s="15"/>
      <c r="B21" s="4"/>
      <c r="C21" s="4"/>
      <c r="D21" s="4"/>
      <c r="E21" s="4"/>
      <c r="F21" s="4"/>
      <c r="G21" s="4"/>
      <c r="H21" s="4"/>
    </row>
    <row r="23" spans="1:11" x14ac:dyDescent="0.25">
      <c r="A23" s="1"/>
      <c r="B23" s="1">
        <v>2006</v>
      </c>
      <c r="C23" s="1">
        <v>2007</v>
      </c>
      <c r="D23" s="1">
        <v>2008</v>
      </c>
      <c r="E23" s="1">
        <v>2009</v>
      </c>
      <c r="F23" s="1">
        <v>2010</v>
      </c>
      <c r="G23" s="1">
        <v>2011</v>
      </c>
      <c r="H23" s="1">
        <v>2012</v>
      </c>
      <c r="I23" s="1">
        <v>2013</v>
      </c>
      <c r="J23" s="1">
        <v>2014</v>
      </c>
      <c r="K23" s="1">
        <v>2015</v>
      </c>
    </row>
    <row r="24" spans="1:11" x14ac:dyDescent="0.25">
      <c r="A24" s="1" t="s">
        <v>63</v>
      </c>
      <c r="B24" s="79">
        <v>1074065</v>
      </c>
      <c r="C24" s="79">
        <v>1021788</v>
      </c>
      <c r="D24" s="79">
        <v>785404.4</v>
      </c>
      <c r="E24" s="79">
        <v>754951.2</v>
      </c>
      <c r="F24" s="79">
        <v>755878.40000000002</v>
      </c>
      <c r="G24" s="79">
        <v>693929</v>
      </c>
      <c r="H24" s="79">
        <v>698970.8</v>
      </c>
      <c r="I24" s="79">
        <v>713175.9</v>
      </c>
      <c r="J24" s="79">
        <v>700686.2</v>
      </c>
      <c r="K24" s="79">
        <v>546853.4</v>
      </c>
    </row>
    <row r="25" spans="1:11" x14ac:dyDescent="0.25">
      <c r="A25" s="1" t="s">
        <v>0</v>
      </c>
      <c r="B25" s="1"/>
      <c r="C25" s="1"/>
      <c r="D25" s="79">
        <v>185287</v>
      </c>
      <c r="E25" s="79">
        <v>202739.20000000001</v>
      </c>
      <c r="F25" s="79">
        <v>117776.1</v>
      </c>
      <c r="G25" s="79">
        <v>136480</v>
      </c>
      <c r="H25" s="79">
        <v>155453.29999999999</v>
      </c>
      <c r="I25" s="79">
        <v>119933.9</v>
      </c>
      <c r="J25" s="79">
        <v>112077.9</v>
      </c>
      <c r="K25" s="79">
        <v>115761.4</v>
      </c>
    </row>
    <row r="26" spans="1:11" x14ac:dyDescent="0.25">
      <c r="A26" s="1"/>
      <c r="B26" s="1"/>
      <c r="C26" s="1"/>
      <c r="D26" s="1"/>
      <c r="E26" s="1"/>
      <c r="F26" s="1"/>
      <c r="G26" s="1"/>
      <c r="H26" s="1"/>
      <c r="I26" s="1"/>
      <c r="J26" s="1"/>
      <c r="K26" s="1"/>
    </row>
  </sheetData>
  <mergeCells count="2">
    <mergeCell ref="A1:H1"/>
    <mergeCell ref="A18:H18"/>
  </mergeCells>
  <pageMargins left="0.70866141732283472" right="0.70866141732283472" top="0.74803149606299213" bottom="0.74803149606299213"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selection activeCell="I21" sqref="I21"/>
    </sheetView>
  </sheetViews>
  <sheetFormatPr baseColWidth="10" defaultRowHeight="15" x14ac:dyDescent="0.25"/>
  <sheetData>
    <row r="1" spans="1:7" ht="18" x14ac:dyDescent="0.35">
      <c r="A1" s="88" t="s">
        <v>96</v>
      </c>
      <c r="B1" s="4"/>
      <c r="C1" s="4"/>
      <c r="D1" s="4"/>
      <c r="E1" s="4"/>
      <c r="F1" s="4"/>
      <c r="G1" s="4"/>
    </row>
    <row r="2" spans="1:7" x14ac:dyDescent="0.25">
      <c r="A2" s="4"/>
      <c r="B2" s="4"/>
      <c r="C2" s="4"/>
      <c r="D2" s="4"/>
      <c r="E2" s="4"/>
      <c r="F2" s="4"/>
      <c r="G2" s="4"/>
    </row>
    <row r="3" spans="1:7" x14ac:dyDescent="0.25">
      <c r="A3" s="4"/>
      <c r="B3" s="4"/>
      <c r="C3" s="4"/>
      <c r="D3" s="4"/>
      <c r="E3" s="4"/>
      <c r="F3" s="4"/>
      <c r="G3" s="4"/>
    </row>
    <row r="4" spans="1:7" x14ac:dyDescent="0.25">
      <c r="A4" s="4"/>
      <c r="B4" s="4"/>
      <c r="C4" s="4"/>
      <c r="D4" s="4"/>
      <c r="E4" s="4"/>
      <c r="F4" s="4"/>
      <c r="G4" s="4"/>
    </row>
    <row r="5" spans="1:7" x14ac:dyDescent="0.25">
      <c r="A5" s="4"/>
      <c r="B5" s="4"/>
      <c r="C5" s="4"/>
      <c r="D5" s="4"/>
      <c r="E5" s="4"/>
      <c r="F5" s="4"/>
      <c r="G5" s="4"/>
    </row>
    <row r="6" spans="1:7" x14ac:dyDescent="0.25">
      <c r="A6" s="4"/>
      <c r="B6" s="4"/>
      <c r="C6" s="4"/>
      <c r="D6" s="4"/>
      <c r="E6" s="4"/>
      <c r="F6" s="4"/>
      <c r="G6" s="4"/>
    </row>
    <row r="7" spans="1:7" x14ac:dyDescent="0.25">
      <c r="A7" s="4"/>
      <c r="B7" s="4"/>
      <c r="C7" s="4"/>
      <c r="D7" s="4"/>
      <c r="E7" s="4"/>
      <c r="F7" s="4"/>
      <c r="G7" s="4"/>
    </row>
    <row r="8" spans="1:7" x14ac:dyDescent="0.25">
      <c r="A8" s="4"/>
      <c r="B8" s="4"/>
      <c r="C8" s="4"/>
      <c r="D8" s="4"/>
      <c r="E8" s="4"/>
      <c r="F8" s="4"/>
      <c r="G8" s="4"/>
    </row>
    <row r="9" spans="1:7" x14ac:dyDescent="0.25">
      <c r="A9" s="4"/>
      <c r="B9" s="4"/>
      <c r="C9" s="4"/>
      <c r="D9" s="4"/>
      <c r="E9" s="4"/>
      <c r="F9" s="4"/>
      <c r="G9" s="4"/>
    </row>
    <row r="10" spans="1:7" x14ac:dyDescent="0.25">
      <c r="A10" s="4"/>
      <c r="B10" s="4"/>
      <c r="C10" s="4"/>
      <c r="D10" s="4"/>
      <c r="E10" s="4"/>
      <c r="F10" s="4"/>
      <c r="G10" s="4"/>
    </row>
    <row r="11" spans="1:7" x14ac:dyDescent="0.25">
      <c r="A11" s="4"/>
      <c r="B11" s="4"/>
      <c r="C11" s="4"/>
      <c r="D11" s="4"/>
      <c r="E11" s="4"/>
      <c r="F11" s="4"/>
      <c r="G11" s="4"/>
    </row>
    <row r="12" spans="1:7" x14ac:dyDescent="0.25">
      <c r="A12" s="4"/>
      <c r="B12" s="4"/>
      <c r="C12" s="4"/>
      <c r="D12" s="4"/>
      <c r="E12" s="4"/>
      <c r="F12" s="4"/>
      <c r="G12" s="4"/>
    </row>
    <row r="13" spans="1:7" x14ac:dyDescent="0.25">
      <c r="A13" s="10" t="s">
        <v>8</v>
      </c>
      <c r="B13" s="4"/>
      <c r="C13" s="4"/>
      <c r="D13" s="4"/>
      <c r="E13" s="4"/>
      <c r="F13" s="4"/>
      <c r="G13" s="4"/>
    </row>
    <row r="14" spans="1:7" x14ac:dyDescent="0.25">
      <c r="A14" s="11" t="s">
        <v>7</v>
      </c>
      <c r="B14" s="4"/>
      <c r="C14" s="4"/>
      <c r="D14" s="4"/>
      <c r="E14" s="4"/>
      <c r="F14" s="4"/>
      <c r="G14" s="4"/>
    </row>
    <row r="15" spans="1:7" x14ac:dyDescent="0.25">
      <c r="A15" s="102" t="s">
        <v>125</v>
      </c>
      <c r="B15" s="102"/>
      <c r="C15" s="102"/>
      <c r="D15" s="102"/>
      <c r="E15" s="102"/>
      <c r="F15" s="102"/>
      <c r="G15" s="102"/>
    </row>
    <row r="16" spans="1:7" x14ac:dyDescent="0.25">
      <c r="A16" s="102"/>
      <c r="B16" s="102"/>
      <c r="C16" s="102"/>
      <c r="D16" s="102"/>
      <c r="E16" s="102"/>
      <c r="F16" s="102"/>
      <c r="G16" s="102"/>
    </row>
    <row r="20" spans="1:2" x14ac:dyDescent="0.25">
      <c r="A20" s="1" t="s">
        <v>94</v>
      </c>
      <c r="B20" s="3">
        <v>0.5</v>
      </c>
    </row>
    <row r="21" spans="1:2" x14ac:dyDescent="0.25">
      <c r="A21" s="1" t="s">
        <v>93</v>
      </c>
      <c r="B21" s="3">
        <v>0.46</v>
      </c>
    </row>
    <row r="22" spans="1:2" x14ac:dyDescent="0.25">
      <c r="A22" s="1" t="s">
        <v>95</v>
      </c>
      <c r="B22" s="3">
        <v>0.04</v>
      </c>
    </row>
  </sheetData>
  <mergeCells count="1">
    <mergeCell ref="A15:G16"/>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1"/>
  <sheetViews>
    <sheetView topLeftCell="A7" workbookViewId="0">
      <selection activeCell="E25" sqref="E25:F30"/>
    </sheetView>
  </sheetViews>
  <sheetFormatPr baseColWidth="10" defaultRowHeight="15" x14ac:dyDescent="0.25"/>
  <cols>
    <col min="6" max="6" width="6.5703125" customWidth="1"/>
  </cols>
  <sheetData>
    <row r="1" spans="1:7" ht="33" customHeight="1" x14ac:dyDescent="0.25">
      <c r="A1" s="107" t="s">
        <v>97</v>
      </c>
      <c r="B1" s="107"/>
      <c r="C1" s="107"/>
      <c r="D1" s="107"/>
      <c r="E1" s="107"/>
      <c r="F1" s="107"/>
      <c r="G1" s="107"/>
    </row>
    <row r="2" spans="1:7" ht="15.75" customHeight="1" x14ac:dyDescent="0.25">
      <c r="A2" s="33"/>
      <c r="B2" s="33"/>
      <c r="C2" s="33"/>
      <c r="D2" s="33"/>
      <c r="E2" s="33"/>
      <c r="F2" s="33"/>
      <c r="G2" s="33"/>
    </row>
    <row r="3" spans="1:7" x14ac:dyDescent="0.25">
      <c r="A3" s="4"/>
      <c r="B3" s="4"/>
      <c r="C3" s="4"/>
      <c r="D3" s="4"/>
      <c r="E3" s="4"/>
      <c r="F3" s="4"/>
      <c r="G3" s="4"/>
    </row>
    <row r="4" spans="1:7" x14ac:dyDescent="0.25">
      <c r="A4" s="4"/>
      <c r="B4" s="4"/>
      <c r="C4" s="4"/>
      <c r="D4" s="4"/>
      <c r="E4" s="4"/>
      <c r="F4" s="4"/>
      <c r="G4" s="4"/>
    </row>
    <row r="5" spans="1:7" x14ac:dyDescent="0.25">
      <c r="A5" s="4"/>
      <c r="B5" s="4"/>
      <c r="C5" s="4"/>
      <c r="D5" s="4"/>
      <c r="E5" s="4"/>
      <c r="F5" s="4"/>
      <c r="G5" s="4"/>
    </row>
    <row r="6" spans="1:7" x14ac:dyDescent="0.25">
      <c r="A6" s="4"/>
      <c r="B6" s="4"/>
      <c r="C6" s="4"/>
      <c r="D6" s="4"/>
      <c r="E6" s="4"/>
      <c r="F6" s="4"/>
      <c r="G6" s="4"/>
    </row>
    <row r="7" spans="1:7" x14ac:dyDescent="0.25">
      <c r="A7" s="4"/>
      <c r="B7" s="4"/>
      <c r="C7" s="4"/>
      <c r="D7" s="4"/>
      <c r="E7" s="4"/>
      <c r="F7" s="4"/>
      <c r="G7" s="4"/>
    </row>
    <row r="8" spans="1:7" x14ac:dyDescent="0.25">
      <c r="A8" s="4"/>
      <c r="B8" s="4"/>
      <c r="C8" s="4"/>
      <c r="D8" s="4"/>
      <c r="E8" s="4"/>
      <c r="F8" s="4"/>
      <c r="G8" s="4"/>
    </row>
    <row r="9" spans="1:7" x14ac:dyDescent="0.25">
      <c r="A9" s="4"/>
      <c r="B9" s="4"/>
      <c r="C9" s="4"/>
      <c r="D9" s="4"/>
      <c r="E9" s="4"/>
      <c r="F9" s="4"/>
      <c r="G9" s="4"/>
    </row>
    <row r="10" spans="1:7" x14ac:dyDescent="0.25">
      <c r="A10" s="4"/>
      <c r="B10" s="4"/>
      <c r="C10" s="4"/>
      <c r="D10" s="4"/>
      <c r="E10" s="4"/>
      <c r="F10" s="4"/>
      <c r="G10" s="4"/>
    </row>
    <row r="11" spans="1:7" x14ac:dyDescent="0.25">
      <c r="A11" s="4"/>
      <c r="B11" s="4"/>
      <c r="C11" s="4"/>
      <c r="D11" s="4"/>
      <c r="E11" s="4"/>
      <c r="F11" s="4"/>
      <c r="G11" s="4"/>
    </row>
    <row r="12" spans="1:7" x14ac:dyDescent="0.25">
      <c r="A12" s="4"/>
      <c r="B12" s="4"/>
      <c r="C12" s="4"/>
      <c r="D12" s="4"/>
      <c r="E12" s="4"/>
      <c r="F12" s="4"/>
      <c r="G12" s="4"/>
    </row>
    <row r="13" spans="1:7" x14ac:dyDescent="0.25">
      <c r="A13" s="4"/>
      <c r="B13" s="4"/>
      <c r="C13" s="4"/>
      <c r="D13" s="4"/>
      <c r="E13" s="4"/>
      <c r="F13" s="4"/>
      <c r="G13" s="4"/>
    </row>
    <row r="14" spans="1:7" x14ac:dyDescent="0.25">
      <c r="A14" s="10" t="s">
        <v>8</v>
      </c>
      <c r="B14" s="4"/>
      <c r="C14" s="4"/>
      <c r="D14" s="4"/>
      <c r="E14" s="4"/>
      <c r="F14" s="4"/>
      <c r="G14" s="4"/>
    </row>
    <row r="15" spans="1:7" x14ac:dyDescent="0.25">
      <c r="A15" s="11" t="s">
        <v>7</v>
      </c>
      <c r="B15" s="4"/>
      <c r="C15" s="4"/>
      <c r="D15" s="4"/>
      <c r="E15" s="4"/>
      <c r="F15" s="4"/>
      <c r="G15" s="4"/>
    </row>
    <row r="16" spans="1:7" ht="14.25" customHeight="1" x14ac:dyDescent="0.25">
      <c r="A16" s="102" t="s">
        <v>98</v>
      </c>
      <c r="B16" s="102"/>
      <c r="C16" s="102"/>
      <c r="D16" s="102"/>
      <c r="E16" s="102"/>
      <c r="F16" s="102"/>
      <c r="G16" s="102"/>
    </row>
    <row r="17" spans="1:10" x14ac:dyDescent="0.25">
      <c r="A17" s="102"/>
      <c r="B17" s="102"/>
      <c r="C17" s="102"/>
      <c r="D17" s="102"/>
      <c r="E17" s="102"/>
      <c r="F17" s="102"/>
      <c r="G17" s="102"/>
    </row>
    <row r="22" spans="1:10" x14ac:dyDescent="0.25">
      <c r="A22" s="2"/>
      <c r="B22" s="2"/>
    </row>
    <row r="23" spans="1:10" x14ac:dyDescent="0.25">
      <c r="A23" s="2"/>
      <c r="B23" s="2"/>
    </row>
    <row r="24" spans="1:10" x14ac:dyDescent="0.25">
      <c r="A24" s="2"/>
      <c r="B24" s="2"/>
    </row>
    <row r="25" spans="1:10" x14ac:dyDescent="0.25">
      <c r="A25" s="1" t="s">
        <v>10</v>
      </c>
      <c r="B25" s="1"/>
      <c r="C25" s="1"/>
      <c r="D25" s="1"/>
      <c r="E25" s="2"/>
      <c r="F25" s="2"/>
      <c r="G25" s="2"/>
      <c r="H25" s="2"/>
      <c r="I25" s="2"/>
      <c r="J25" s="2"/>
    </row>
    <row r="26" spans="1:10" x14ac:dyDescent="0.25">
      <c r="A26" s="1"/>
      <c r="B26" s="1" t="s">
        <v>56</v>
      </c>
      <c r="C26" s="1" t="s">
        <v>4</v>
      </c>
      <c r="D26" s="1" t="s">
        <v>3</v>
      </c>
      <c r="E26" s="2"/>
      <c r="F26" s="2"/>
      <c r="G26" s="87"/>
      <c r="H26" s="87"/>
      <c r="I26" s="87"/>
      <c r="J26" s="87"/>
    </row>
    <row r="27" spans="1:10" x14ac:dyDescent="0.25">
      <c r="A27" s="1" t="s">
        <v>59</v>
      </c>
      <c r="B27" s="3">
        <v>7.2749610163715506E-2</v>
      </c>
      <c r="C27" s="3">
        <v>3.1654996701014397E-2</v>
      </c>
      <c r="D27" s="3">
        <v>4.1267306584630403E-2</v>
      </c>
      <c r="E27" s="2"/>
      <c r="F27" s="2"/>
      <c r="G27" s="87"/>
      <c r="H27" s="87"/>
      <c r="I27" s="87"/>
      <c r="J27" s="87"/>
    </row>
    <row r="28" spans="1:10" x14ac:dyDescent="0.25">
      <c r="A28" s="1" t="s">
        <v>60</v>
      </c>
      <c r="B28" s="3">
        <v>0.10479492484298319</v>
      </c>
      <c r="C28" s="3">
        <v>0.10932367790342799</v>
      </c>
      <c r="D28" s="3">
        <v>0.10522995188772739</v>
      </c>
      <c r="E28" s="2"/>
      <c r="F28" s="2"/>
      <c r="G28" s="87"/>
      <c r="H28" s="87"/>
      <c r="I28" s="87"/>
      <c r="J28" s="87"/>
    </row>
    <row r="29" spans="1:10" x14ac:dyDescent="0.25">
      <c r="A29" s="1" t="s">
        <v>61</v>
      </c>
      <c r="B29" s="3">
        <v>0.352085122325629</v>
      </c>
      <c r="C29" s="3">
        <v>0.31254847085092902</v>
      </c>
      <c r="D29" s="3">
        <v>0.34828739890029098</v>
      </c>
      <c r="E29" s="2"/>
      <c r="F29" s="2"/>
      <c r="G29" s="87"/>
      <c r="H29" s="87"/>
      <c r="I29" s="87"/>
      <c r="J29" s="87"/>
    </row>
    <row r="30" spans="1:10" x14ac:dyDescent="0.25">
      <c r="A30" s="1" t="s">
        <v>62</v>
      </c>
      <c r="B30" s="3">
        <v>0.53841595024087197</v>
      </c>
      <c r="C30" s="3">
        <v>0.56778379075464502</v>
      </c>
      <c r="D30" s="3">
        <v>0.54123709280393895</v>
      </c>
      <c r="E30" s="2"/>
      <c r="F30" s="2"/>
      <c r="G30" s="87"/>
      <c r="H30" s="87"/>
      <c r="I30" s="87"/>
      <c r="J30" s="87"/>
    </row>
    <row r="31" spans="1:10" x14ac:dyDescent="0.25">
      <c r="G31" s="2"/>
      <c r="H31" s="2"/>
      <c r="I31" s="2"/>
      <c r="J31" s="2"/>
    </row>
  </sheetData>
  <mergeCells count="2">
    <mergeCell ref="A1:G1"/>
    <mergeCell ref="A16:G17"/>
  </mergeCells>
  <pageMargins left="0.70866141732283472" right="0.70866141732283472" top="0.74803149606299213" bottom="0.74803149606299213"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workbookViewId="0">
      <selection activeCell="A16" sqref="A16"/>
    </sheetView>
  </sheetViews>
  <sheetFormatPr baseColWidth="10" defaultRowHeight="15" x14ac:dyDescent="0.25"/>
  <cols>
    <col min="1" max="1" width="42.42578125" customWidth="1"/>
    <col min="4" max="4" width="14.85546875" customWidth="1"/>
    <col min="5" max="7" width="11.42578125" style="2"/>
  </cols>
  <sheetData>
    <row r="1" spans="1:7" ht="18" x14ac:dyDescent="0.35">
      <c r="A1" s="88" t="s">
        <v>85</v>
      </c>
      <c r="B1" s="4"/>
      <c r="C1" s="4"/>
      <c r="D1" s="4"/>
    </row>
    <row r="2" spans="1:7" x14ac:dyDescent="0.25">
      <c r="A2" s="4"/>
      <c r="B2" s="4"/>
      <c r="C2" s="4"/>
      <c r="D2" s="4"/>
    </row>
    <row r="3" spans="1:7" x14ac:dyDescent="0.25">
      <c r="A3" s="4"/>
      <c r="B3" s="4"/>
      <c r="C3" s="4"/>
      <c r="D3" s="4"/>
    </row>
    <row r="4" spans="1:7" x14ac:dyDescent="0.25">
      <c r="A4" s="4"/>
      <c r="B4" s="4"/>
      <c r="C4" s="4"/>
      <c r="D4" s="4"/>
    </row>
    <row r="5" spans="1:7" x14ac:dyDescent="0.25">
      <c r="A5" s="4"/>
      <c r="B5" s="4"/>
      <c r="C5" s="4"/>
      <c r="D5" s="4"/>
    </row>
    <row r="6" spans="1:7" x14ac:dyDescent="0.25">
      <c r="A6" s="4"/>
      <c r="B6" s="4"/>
      <c r="C6" s="4"/>
      <c r="D6" s="4"/>
    </row>
    <row r="7" spans="1:7" x14ac:dyDescent="0.25">
      <c r="A7" s="4"/>
      <c r="B7" s="4"/>
      <c r="C7" s="4"/>
      <c r="D7" s="4"/>
    </row>
    <row r="8" spans="1:7" x14ac:dyDescent="0.25">
      <c r="A8" s="4"/>
      <c r="B8" s="4"/>
      <c r="C8" s="4"/>
      <c r="D8" s="4"/>
    </row>
    <row r="9" spans="1:7" x14ac:dyDescent="0.25">
      <c r="A9" s="4"/>
      <c r="B9" s="4"/>
      <c r="C9" s="4"/>
      <c r="D9" s="4"/>
    </row>
    <row r="10" spans="1:7" x14ac:dyDescent="0.25">
      <c r="A10" s="4"/>
      <c r="B10" s="4"/>
      <c r="C10" s="4"/>
      <c r="D10" s="4"/>
    </row>
    <row r="11" spans="1:7" x14ac:dyDescent="0.25">
      <c r="A11" s="4"/>
      <c r="B11" s="4"/>
      <c r="C11" s="4"/>
      <c r="D11" s="4"/>
    </row>
    <row r="12" spans="1:7" x14ac:dyDescent="0.25">
      <c r="A12" s="4"/>
      <c r="B12" s="4"/>
      <c r="C12" s="4"/>
      <c r="D12" s="4"/>
    </row>
    <row r="13" spans="1:7" x14ac:dyDescent="0.25">
      <c r="A13" s="10" t="s">
        <v>8</v>
      </c>
      <c r="B13" s="4"/>
      <c r="C13" s="4"/>
      <c r="D13" s="4"/>
    </row>
    <row r="14" spans="1:7" x14ac:dyDescent="0.25">
      <c r="A14" s="11" t="s">
        <v>7</v>
      </c>
      <c r="B14" s="4"/>
      <c r="C14" s="4"/>
      <c r="D14" s="4"/>
    </row>
    <row r="15" spans="1:7" ht="24" customHeight="1" x14ac:dyDescent="0.25">
      <c r="A15" s="102" t="s">
        <v>134</v>
      </c>
      <c r="B15" s="102"/>
      <c r="C15" s="102"/>
      <c r="D15" s="102"/>
      <c r="E15" s="89"/>
      <c r="F15" s="89"/>
      <c r="G15" s="89"/>
    </row>
    <row r="16" spans="1:7" ht="15.75" x14ac:dyDescent="0.3">
      <c r="A16" s="15" t="s">
        <v>126</v>
      </c>
      <c r="B16" s="15"/>
      <c r="C16" s="15"/>
      <c r="D16" s="15"/>
    </row>
    <row r="19" spans="1:7" x14ac:dyDescent="0.25">
      <c r="A19" s="1"/>
      <c r="B19" s="79" t="s">
        <v>69</v>
      </c>
      <c r="C19" s="87"/>
      <c r="D19" s="87"/>
    </row>
    <row r="20" spans="1:7" x14ac:dyDescent="0.25">
      <c r="A20" s="1"/>
      <c r="B20" s="79"/>
      <c r="C20" s="87"/>
      <c r="D20" s="87"/>
    </row>
    <row r="21" spans="1:7" x14ac:dyDescent="0.25">
      <c r="A21" s="1" t="s">
        <v>101</v>
      </c>
      <c r="B21" s="93">
        <v>0.08</v>
      </c>
      <c r="C21" s="87"/>
      <c r="D21" s="87"/>
    </row>
    <row r="22" spans="1:7" x14ac:dyDescent="0.25">
      <c r="A22" s="79" t="s">
        <v>70</v>
      </c>
      <c r="B22" s="93">
        <v>9.6028077923254906E-2</v>
      </c>
      <c r="C22" s="87"/>
      <c r="D22" s="87"/>
      <c r="F22" s="87"/>
      <c r="G22" s="87"/>
    </row>
    <row r="23" spans="1:7" x14ac:dyDescent="0.25">
      <c r="A23" s="79" t="s">
        <v>71</v>
      </c>
      <c r="B23" s="93">
        <v>9.64511366110435E-2</v>
      </c>
      <c r="C23" s="87"/>
      <c r="D23" s="87"/>
      <c r="F23" s="87"/>
      <c r="G23" s="87"/>
    </row>
    <row r="24" spans="1:7" x14ac:dyDescent="0.25">
      <c r="A24" s="79" t="s">
        <v>100</v>
      </c>
      <c r="B24" s="93">
        <v>0.12709957241011899</v>
      </c>
      <c r="C24" s="87"/>
      <c r="D24" s="87"/>
      <c r="F24" s="87"/>
      <c r="G24" s="87"/>
    </row>
    <row r="25" spans="1:7" x14ac:dyDescent="0.25">
      <c r="A25" s="79" t="s">
        <v>99</v>
      </c>
      <c r="B25" s="93">
        <v>0.468319723177272</v>
      </c>
      <c r="C25" s="87"/>
      <c r="D25" s="87"/>
      <c r="F25" s="87"/>
      <c r="G25" s="87"/>
    </row>
    <row r="26" spans="1:7" x14ac:dyDescent="0.25">
      <c r="A26" s="1"/>
      <c r="B26" s="1"/>
      <c r="F26" s="87"/>
      <c r="G26" s="87"/>
    </row>
    <row r="27" spans="1:7" x14ac:dyDescent="0.25">
      <c r="F27" s="87"/>
      <c r="G27" s="87"/>
    </row>
    <row r="28" spans="1:7" x14ac:dyDescent="0.25">
      <c r="F28" s="87"/>
      <c r="G28" s="87"/>
    </row>
    <row r="29" spans="1:7" x14ac:dyDescent="0.25">
      <c r="F29" s="87"/>
      <c r="G29" s="87"/>
    </row>
    <row r="30" spans="1:7" x14ac:dyDescent="0.25">
      <c r="F30" s="87"/>
      <c r="G30" s="87"/>
    </row>
    <row r="31" spans="1:7" x14ac:dyDescent="0.25">
      <c r="F31" s="87"/>
      <c r="G31" s="87"/>
    </row>
    <row r="32" spans="1:7" x14ac:dyDescent="0.25">
      <c r="F32" s="87"/>
      <c r="G32" s="87"/>
    </row>
    <row r="33" spans="6:7" x14ac:dyDescent="0.25">
      <c r="F33" s="87"/>
      <c r="G33" s="87"/>
    </row>
    <row r="34" spans="6:7" x14ac:dyDescent="0.25">
      <c r="F34" s="87"/>
      <c r="G34" s="87"/>
    </row>
    <row r="35" spans="6:7" x14ac:dyDescent="0.25">
      <c r="F35" s="87"/>
      <c r="G35" s="87"/>
    </row>
  </sheetData>
  <sortState ref="A22:D35">
    <sortCondition ref="B22:B35"/>
  </sortState>
  <mergeCells count="1">
    <mergeCell ref="A15:D15"/>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workbookViewId="0">
      <selection activeCell="H29" sqref="H29"/>
    </sheetView>
  </sheetViews>
  <sheetFormatPr baseColWidth="10" defaultRowHeight="15" x14ac:dyDescent="0.25"/>
  <cols>
    <col min="9" max="9" width="19.28515625" customWidth="1"/>
  </cols>
  <sheetData>
    <row r="1" spans="1:12" ht="25.5" customHeight="1" x14ac:dyDescent="0.25">
      <c r="A1" s="107" t="s">
        <v>57</v>
      </c>
      <c r="B1" s="107"/>
      <c r="C1" s="107"/>
      <c r="D1" s="107"/>
      <c r="E1" s="107"/>
      <c r="F1" s="107"/>
      <c r="G1" s="107"/>
    </row>
    <row r="2" spans="1:12" x14ac:dyDescent="0.25">
      <c r="A2" s="4"/>
      <c r="B2" s="4"/>
      <c r="C2" s="4"/>
      <c r="D2" s="4"/>
      <c r="E2" s="4"/>
      <c r="F2" s="4"/>
      <c r="G2" s="4"/>
    </row>
    <row r="3" spans="1:12" x14ac:dyDescent="0.25">
      <c r="A3" s="4"/>
      <c r="B3" s="4"/>
      <c r="C3" s="4"/>
      <c r="D3" s="4"/>
      <c r="E3" s="4"/>
      <c r="F3" s="4"/>
      <c r="G3" s="4"/>
    </row>
    <row r="4" spans="1:12" x14ac:dyDescent="0.25">
      <c r="A4" s="4"/>
      <c r="B4" s="4"/>
      <c r="C4" s="4"/>
      <c r="D4" s="4"/>
      <c r="E4" s="4"/>
      <c r="F4" s="4"/>
      <c r="G4" s="4"/>
      <c r="I4" s="87"/>
      <c r="J4" s="87"/>
      <c r="K4" s="87"/>
      <c r="L4" s="87"/>
    </row>
    <row r="5" spans="1:12" x14ac:dyDescent="0.25">
      <c r="A5" s="4"/>
      <c r="B5" s="4"/>
      <c r="C5" s="4"/>
      <c r="D5" s="4"/>
      <c r="E5" s="4"/>
      <c r="F5" s="4"/>
      <c r="G5" s="4"/>
      <c r="I5" s="87"/>
      <c r="J5" s="87"/>
      <c r="K5" s="87"/>
      <c r="L5" s="87"/>
    </row>
    <row r="6" spans="1:12" x14ac:dyDescent="0.25">
      <c r="A6" s="4"/>
      <c r="B6" s="4"/>
      <c r="C6" s="4"/>
      <c r="D6" s="4"/>
      <c r="E6" s="4"/>
      <c r="F6" s="4"/>
      <c r="G6" s="4"/>
      <c r="I6" s="87"/>
      <c r="J6" s="87"/>
      <c r="K6" s="87"/>
      <c r="L6" s="87"/>
    </row>
    <row r="7" spans="1:12" x14ac:dyDescent="0.25">
      <c r="A7" s="4"/>
      <c r="B7" s="4"/>
      <c r="C7" s="4"/>
      <c r="D7" s="4"/>
      <c r="E7" s="4"/>
      <c r="F7" s="4"/>
      <c r="G7" s="4"/>
      <c r="I7" s="87"/>
      <c r="J7" s="87"/>
      <c r="K7" s="87"/>
      <c r="L7" s="87"/>
    </row>
    <row r="8" spans="1:12" x14ac:dyDescent="0.25">
      <c r="A8" s="4"/>
      <c r="B8" s="4"/>
      <c r="C8" s="4"/>
      <c r="D8" s="4"/>
      <c r="E8" s="4"/>
      <c r="F8" s="4"/>
      <c r="G8" s="4"/>
      <c r="I8" s="87"/>
      <c r="J8" s="87"/>
      <c r="K8" s="87"/>
      <c r="L8" s="87"/>
    </row>
    <row r="9" spans="1:12" x14ac:dyDescent="0.25">
      <c r="A9" s="4"/>
      <c r="B9" s="4"/>
      <c r="C9" s="4"/>
      <c r="D9" s="4"/>
      <c r="E9" s="4"/>
      <c r="F9" s="4"/>
      <c r="G9" s="4"/>
      <c r="I9" s="87"/>
      <c r="J9" s="87"/>
      <c r="K9" s="87"/>
      <c r="L9" s="87"/>
    </row>
    <row r="10" spans="1:12" x14ac:dyDescent="0.25">
      <c r="A10" s="4"/>
      <c r="B10" s="4"/>
      <c r="C10" s="4"/>
      <c r="D10" s="4"/>
      <c r="E10" s="4"/>
      <c r="F10" s="4"/>
      <c r="G10" s="4"/>
      <c r="I10" s="87"/>
      <c r="J10" s="87"/>
      <c r="K10" s="87"/>
      <c r="L10" s="87"/>
    </row>
    <row r="11" spans="1:12" x14ac:dyDescent="0.25">
      <c r="A11" s="4"/>
      <c r="B11" s="4"/>
      <c r="C11" s="4"/>
      <c r="D11" s="4"/>
      <c r="E11" s="4"/>
      <c r="F11" s="4"/>
      <c r="G11" s="4"/>
    </row>
    <row r="12" spans="1:12" x14ac:dyDescent="0.25">
      <c r="A12" s="4"/>
      <c r="B12" s="4"/>
      <c r="C12" s="4"/>
      <c r="D12" s="4"/>
      <c r="E12" s="4"/>
      <c r="F12" s="4"/>
      <c r="G12" s="4"/>
    </row>
    <row r="13" spans="1:12" x14ac:dyDescent="0.25">
      <c r="A13" s="10" t="s">
        <v>8</v>
      </c>
      <c r="B13" s="4"/>
      <c r="C13" s="4"/>
      <c r="D13" s="4"/>
      <c r="E13" s="4"/>
      <c r="F13" s="4"/>
      <c r="G13" s="4"/>
    </row>
    <row r="14" spans="1:12" x14ac:dyDescent="0.25">
      <c r="A14" s="11" t="s">
        <v>7</v>
      </c>
      <c r="B14" s="4"/>
      <c r="C14" s="4"/>
      <c r="D14" s="4"/>
      <c r="E14" s="4"/>
      <c r="F14" s="4"/>
      <c r="G14" s="4"/>
    </row>
    <row r="15" spans="1:12" ht="26.25" customHeight="1" x14ac:dyDescent="0.25">
      <c r="A15" s="102" t="s">
        <v>106</v>
      </c>
      <c r="B15" s="102"/>
      <c r="C15" s="102"/>
      <c r="D15" s="102"/>
      <c r="E15" s="102"/>
      <c r="F15" s="102"/>
      <c r="G15" s="102"/>
    </row>
    <row r="21" spans="1:4" x14ac:dyDescent="0.25">
      <c r="C21" s="64"/>
    </row>
    <row r="22" spans="1:4" x14ac:dyDescent="0.25">
      <c r="A22" s="63" t="s">
        <v>58</v>
      </c>
      <c r="B22" s="63"/>
      <c r="C22" s="63" t="s">
        <v>56</v>
      </c>
      <c r="D22" s="63" t="s">
        <v>4</v>
      </c>
    </row>
    <row r="23" spans="1:4" x14ac:dyDescent="0.25">
      <c r="A23" s="1" t="s">
        <v>102</v>
      </c>
      <c r="B23" s="1"/>
      <c r="C23" s="93">
        <v>0.120189890135151</v>
      </c>
      <c r="D23" s="93">
        <v>5.9038523438909703E-2</v>
      </c>
    </row>
    <row r="24" spans="1:4" x14ac:dyDescent="0.25">
      <c r="A24" s="1" t="s">
        <v>103</v>
      </c>
      <c r="B24" s="1"/>
      <c r="C24" s="93">
        <v>0.11473748368494301</v>
      </c>
      <c r="D24" s="93">
        <v>0.203637582336096</v>
      </c>
    </row>
    <row r="25" spans="1:4" x14ac:dyDescent="0.25">
      <c r="A25" s="1" t="s">
        <v>104</v>
      </c>
      <c r="B25" s="1"/>
      <c r="C25" s="93">
        <v>0.137624815022341</v>
      </c>
      <c r="D25" s="93">
        <v>0.27658870250220602</v>
      </c>
    </row>
    <row r="26" spans="1:4" x14ac:dyDescent="0.25">
      <c r="A26" s="1" t="s">
        <v>105</v>
      </c>
      <c r="B26" s="1"/>
      <c r="C26" s="93">
        <v>0.62232783953830495</v>
      </c>
      <c r="D26" s="93">
        <v>0.447088576921297</v>
      </c>
    </row>
  </sheetData>
  <mergeCells count="2">
    <mergeCell ref="A1:G1"/>
    <mergeCell ref="A15:G15"/>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5"/>
  <sheetViews>
    <sheetView workbookViewId="0">
      <selection activeCell="E19" sqref="E19:F23"/>
    </sheetView>
  </sheetViews>
  <sheetFormatPr baseColWidth="10" defaultRowHeight="15" x14ac:dyDescent="0.25"/>
  <sheetData>
    <row r="1" spans="1:9" ht="31.5" customHeight="1" x14ac:dyDescent="0.25">
      <c r="A1" s="107" t="s">
        <v>55</v>
      </c>
      <c r="B1" s="108"/>
      <c r="C1" s="108"/>
      <c r="D1" s="108"/>
      <c r="E1" s="108"/>
      <c r="F1" s="108"/>
      <c r="G1" s="108"/>
      <c r="H1" s="31"/>
      <c r="I1" s="9"/>
    </row>
    <row r="2" spans="1:9" ht="21" x14ac:dyDescent="0.25">
      <c r="A2" s="31"/>
      <c r="B2" s="31"/>
      <c r="C2" s="31"/>
      <c r="D2" s="31"/>
      <c r="E2" s="31"/>
      <c r="F2" s="31"/>
      <c r="G2" s="31"/>
      <c r="H2" s="31"/>
      <c r="I2" s="9"/>
    </row>
    <row r="3" spans="1:9" x14ac:dyDescent="0.25">
      <c r="A3" s="4"/>
      <c r="B3" s="4"/>
      <c r="C3" s="4"/>
      <c r="D3" s="4"/>
      <c r="E3" s="4"/>
      <c r="F3" s="4"/>
      <c r="G3" s="4"/>
      <c r="H3" s="4"/>
    </row>
    <row r="4" spans="1:9" x14ac:dyDescent="0.25">
      <c r="A4" s="4"/>
      <c r="B4" s="4"/>
      <c r="C4" s="4"/>
      <c r="D4" s="4"/>
      <c r="E4" s="4"/>
      <c r="F4" s="4"/>
      <c r="G4" s="4"/>
      <c r="H4" s="4"/>
    </row>
    <row r="5" spans="1:9" x14ac:dyDescent="0.25">
      <c r="A5" s="4"/>
      <c r="B5" s="4"/>
      <c r="C5" s="4"/>
      <c r="D5" s="4"/>
      <c r="E5" s="4"/>
      <c r="F5" s="4"/>
      <c r="G5" s="4"/>
      <c r="H5" s="4"/>
    </row>
    <row r="6" spans="1:9" x14ac:dyDescent="0.25">
      <c r="A6" s="4"/>
      <c r="B6" s="4"/>
      <c r="C6" s="4"/>
      <c r="D6" s="4"/>
      <c r="E6" s="4"/>
      <c r="F6" s="4"/>
      <c r="G6" s="4"/>
      <c r="H6" s="4"/>
    </row>
    <row r="7" spans="1:9" x14ac:dyDescent="0.25">
      <c r="A7" s="4"/>
      <c r="B7" s="4"/>
      <c r="C7" s="4"/>
      <c r="D7" s="4"/>
      <c r="E7" s="4"/>
      <c r="F7" s="4"/>
      <c r="G7" s="4"/>
      <c r="H7" s="4"/>
    </row>
    <row r="8" spans="1:9" x14ac:dyDescent="0.25">
      <c r="A8" s="4"/>
      <c r="B8" s="4"/>
      <c r="C8" s="4"/>
      <c r="D8" s="4"/>
      <c r="E8" s="4"/>
      <c r="F8" s="4"/>
      <c r="G8" s="4"/>
      <c r="H8" s="4"/>
    </row>
    <row r="9" spans="1:9" x14ac:dyDescent="0.25">
      <c r="A9" s="4"/>
      <c r="B9" s="4"/>
      <c r="C9" s="4"/>
      <c r="D9" s="4"/>
      <c r="E9" s="4"/>
      <c r="F9" s="4"/>
      <c r="G9" s="4"/>
      <c r="H9" s="4"/>
    </row>
    <row r="10" spans="1:9" x14ac:dyDescent="0.25">
      <c r="A10" s="4"/>
      <c r="B10" s="4"/>
      <c r="C10" s="4"/>
      <c r="D10" s="4"/>
      <c r="E10" s="4"/>
      <c r="F10" s="4"/>
      <c r="G10" s="4"/>
      <c r="H10" s="4"/>
    </row>
    <row r="11" spans="1:9" x14ac:dyDescent="0.25">
      <c r="A11" s="4"/>
      <c r="B11" s="4"/>
      <c r="C11" s="4"/>
      <c r="D11" s="4"/>
      <c r="E11" s="4"/>
      <c r="F11" s="4"/>
      <c r="G11" s="4"/>
      <c r="H11" s="4"/>
    </row>
    <row r="12" spans="1:9" x14ac:dyDescent="0.25">
      <c r="A12" s="4"/>
      <c r="B12" s="4"/>
      <c r="C12" s="4"/>
      <c r="D12" s="4"/>
      <c r="E12" s="4"/>
      <c r="F12" s="4"/>
      <c r="G12" s="4"/>
      <c r="H12" s="4"/>
    </row>
    <row r="13" spans="1:9" x14ac:dyDescent="0.25">
      <c r="A13" s="4"/>
      <c r="B13" s="4"/>
      <c r="C13" s="4"/>
      <c r="D13" s="4"/>
      <c r="E13" s="4"/>
      <c r="F13" s="4"/>
      <c r="G13" s="4"/>
      <c r="H13" s="4"/>
    </row>
    <row r="14" spans="1:9" x14ac:dyDescent="0.25">
      <c r="A14" s="12" t="s">
        <v>8</v>
      </c>
      <c r="B14" s="13"/>
      <c r="C14" s="13"/>
      <c r="D14" s="13"/>
      <c r="E14" s="13"/>
      <c r="F14" s="13"/>
      <c r="G14" s="13"/>
      <c r="H14" s="13"/>
    </row>
    <row r="15" spans="1:9" x14ac:dyDescent="0.25">
      <c r="A15" s="14" t="s">
        <v>7</v>
      </c>
      <c r="B15" s="13"/>
      <c r="C15" s="13"/>
      <c r="D15" s="13"/>
      <c r="E15" s="13"/>
      <c r="F15" s="13"/>
      <c r="G15" s="13"/>
      <c r="H15" s="13"/>
    </row>
    <row r="16" spans="1:9" ht="30" customHeight="1" x14ac:dyDescent="0.25">
      <c r="A16" s="102" t="s">
        <v>107</v>
      </c>
      <c r="B16" s="102"/>
      <c r="C16" s="102"/>
      <c r="D16" s="102"/>
      <c r="E16" s="102"/>
      <c r="F16" s="102"/>
      <c r="G16" s="102"/>
      <c r="H16" s="102"/>
    </row>
    <row r="17" spans="1:10" ht="16.5" x14ac:dyDescent="0.25">
      <c r="A17" s="5"/>
      <c r="B17" s="4"/>
      <c r="C17" s="4"/>
      <c r="D17" s="4"/>
      <c r="E17" s="4"/>
      <c r="F17" s="4"/>
      <c r="G17" s="4"/>
      <c r="H17" s="4"/>
    </row>
    <row r="19" spans="1:10" x14ac:dyDescent="0.25">
      <c r="A19" s="1"/>
      <c r="B19" s="1" t="s">
        <v>3</v>
      </c>
      <c r="C19" s="1" t="s">
        <v>4</v>
      </c>
      <c r="D19" s="1" t="s">
        <v>87</v>
      </c>
      <c r="E19" s="2"/>
      <c r="F19" s="2"/>
    </row>
    <row r="20" spans="1:10" x14ac:dyDescent="0.25">
      <c r="A20" s="1" t="s">
        <v>12</v>
      </c>
      <c r="B20" s="93">
        <v>0.61284705572072495</v>
      </c>
      <c r="C20" s="93">
        <v>0.64142516391818705</v>
      </c>
      <c r="D20" s="93">
        <v>0.60981014301991798</v>
      </c>
      <c r="E20" s="6"/>
      <c r="F20" s="2"/>
    </row>
    <row r="21" spans="1:10" x14ac:dyDescent="0.25">
      <c r="A21" s="1" t="s">
        <v>13</v>
      </c>
      <c r="B21" s="93">
        <v>0.31682970493270701</v>
      </c>
      <c r="C21" s="93">
        <v>0.211476639090867</v>
      </c>
      <c r="D21" s="93">
        <v>0.32802504091888202</v>
      </c>
      <c r="E21" s="6"/>
      <c r="F21" s="2"/>
    </row>
    <row r="22" spans="1:10" x14ac:dyDescent="0.25">
      <c r="A22" s="1" t="s">
        <v>14</v>
      </c>
      <c r="B22" s="3">
        <v>7.0323364222691101E-2</v>
      </c>
      <c r="C22" s="3">
        <v>0.14709824899132271</v>
      </c>
      <c r="D22" s="3">
        <v>6.21648215870447E-2</v>
      </c>
      <c r="E22" s="6"/>
      <c r="F22" s="2"/>
    </row>
    <row r="23" spans="1:10" x14ac:dyDescent="0.25">
      <c r="A23" s="1" t="s">
        <v>9</v>
      </c>
      <c r="B23" s="3">
        <f>1-B22-B21-B20</f>
        <v>-1.2487612310874141E-7</v>
      </c>
      <c r="C23" s="3">
        <f t="shared" ref="C23:D23" si="0">1-C22-C21-C20</f>
        <v>-5.2000376782324054E-8</v>
      </c>
      <c r="D23" s="3">
        <f t="shared" si="0"/>
        <v>-5.5258447817507772E-9</v>
      </c>
      <c r="E23" s="6"/>
      <c r="F23" s="2"/>
      <c r="G23" s="87"/>
      <c r="H23" s="87"/>
      <c r="I23" s="87"/>
      <c r="J23" s="87"/>
    </row>
    <row r="24" spans="1:10" x14ac:dyDescent="0.25">
      <c r="G24" s="87"/>
      <c r="H24" s="87"/>
      <c r="I24" s="87"/>
      <c r="J24" s="87"/>
    </row>
    <row r="25" spans="1:10" x14ac:dyDescent="0.25">
      <c r="A25" s="2"/>
      <c r="B25" s="6"/>
      <c r="C25" s="6"/>
      <c r="D25" s="6"/>
      <c r="G25" s="87"/>
      <c r="H25" s="87"/>
      <c r="I25" s="87"/>
      <c r="J25" s="87"/>
    </row>
    <row r="26" spans="1:10" x14ac:dyDescent="0.25">
      <c r="A26" s="2"/>
      <c r="B26" s="6"/>
      <c r="C26" s="6"/>
      <c r="D26" s="6"/>
      <c r="G26" s="87"/>
      <c r="H26" s="87"/>
      <c r="I26" s="87"/>
      <c r="J26" s="87"/>
    </row>
    <row r="27" spans="1:10" x14ac:dyDescent="0.25">
      <c r="A27" s="2"/>
      <c r="B27" s="6"/>
      <c r="C27" s="6"/>
      <c r="D27" s="6"/>
      <c r="G27" s="87"/>
      <c r="H27" s="87"/>
      <c r="I27" s="87"/>
      <c r="J27" s="87"/>
    </row>
    <row r="28" spans="1:10" x14ac:dyDescent="0.25">
      <c r="A28" s="2"/>
      <c r="B28" s="2"/>
      <c r="C28" s="2"/>
      <c r="D28" s="2"/>
      <c r="E28" s="2"/>
      <c r="G28" s="87"/>
      <c r="H28" s="87"/>
      <c r="I28" s="87"/>
      <c r="J28" s="87"/>
    </row>
    <row r="29" spans="1:10" x14ac:dyDescent="0.25">
      <c r="A29" s="2"/>
      <c r="B29" s="2"/>
      <c r="C29" s="2"/>
      <c r="D29" s="2"/>
      <c r="E29" s="6"/>
    </row>
    <row r="30" spans="1:10" x14ac:dyDescent="0.25">
      <c r="A30" s="2"/>
      <c r="B30" s="2"/>
      <c r="C30" s="2"/>
      <c r="D30" s="6"/>
      <c r="E30" s="6"/>
    </row>
    <row r="31" spans="1:10" x14ac:dyDescent="0.25">
      <c r="B31" s="8"/>
      <c r="C31" s="8"/>
      <c r="D31" s="8"/>
    </row>
    <row r="32" spans="1:10" x14ac:dyDescent="0.25">
      <c r="B32" s="8"/>
      <c r="C32" s="8"/>
      <c r="D32" s="8"/>
    </row>
    <row r="33" spans="2:4" x14ac:dyDescent="0.25">
      <c r="B33" s="8"/>
      <c r="C33" s="8"/>
      <c r="D33" s="8"/>
    </row>
    <row r="34" spans="2:4" x14ac:dyDescent="0.25">
      <c r="B34" s="8"/>
      <c r="C34" s="8"/>
      <c r="D34" s="8"/>
    </row>
    <row r="35" spans="2:4" x14ac:dyDescent="0.25">
      <c r="B35" s="66"/>
      <c r="C35" s="66"/>
      <c r="D35" s="66"/>
    </row>
  </sheetData>
  <mergeCells count="2">
    <mergeCell ref="A1:G1"/>
    <mergeCell ref="A16:H16"/>
  </mergeCells>
  <pageMargins left="0.70866141732283472" right="0.70866141732283472" top="0.74803149606299213" bottom="0.74803149606299213" header="0.31496062992125984" footer="0.31496062992125984"/>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4"/>
  <sheetViews>
    <sheetView workbookViewId="0">
      <selection activeCell="K31" sqref="K31"/>
    </sheetView>
  </sheetViews>
  <sheetFormatPr baseColWidth="10" defaultRowHeight="15" x14ac:dyDescent="0.25"/>
  <sheetData>
    <row r="1" spans="1:8" ht="27" customHeight="1" x14ac:dyDescent="0.25">
      <c r="A1" s="107" t="s">
        <v>15</v>
      </c>
      <c r="B1" s="108"/>
      <c r="C1" s="108"/>
      <c r="D1" s="108"/>
      <c r="E1" s="108"/>
      <c r="F1" s="108"/>
      <c r="G1" s="108"/>
      <c r="H1" s="9"/>
    </row>
    <row r="2" spans="1:8" ht="21" x14ac:dyDescent="0.25">
      <c r="A2" s="31"/>
      <c r="B2" s="31"/>
      <c r="C2" s="31"/>
      <c r="D2" s="31"/>
      <c r="E2" s="31"/>
      <c r="F2" s="31"/>
      <c r="G2" s="31"/>
      <c r="H2" s="9"/>
    </row>
    <row r="3" spans="1:8" x14ac:dyDescent="0.25">
      <c r="A3" s="4"/>
      <c r="B3" s="4"/>
      <c r="C3" s="4"/>
      <c r="D3" s="4"/>
      <c r="E3" s="4"/>
      <c r="F3" s="4"/>
      <c r="G3" s="4"/>
    </row>
    <row r="4" spans="1:8" x14ac:dyDescent="0.25">
      <c r="A4" s="4"/>
      <c r="B4" s="4"/>
      <c r="C4" s="4"/>
      <c r="D4" s="4"/>
      <c r="E4" s="4"/>
      <c r="F4" s="4"/>
      <c r="G4" s="4"/>
    </row>
    <row r="5" spans="1:8" x14ac:dyDescent="0.25">
      <c r="A5" s="4"/>
      <c r="B5" s="4"/>
      <c r="C5" s="4"/>
      <c r="D5" s="4"/>
      <c r="E5" s="4"/>
      <c r="F5" s="4"/>
      <c r="G5" s="4"/>
    </row>
    <row r="6" spans="1:8" x14ac:dyDescent="0.25">
      <c r="A6" s="4"/>
      <c r="B6" s="4"/>
      <c r="C6" s="4"/>
      <c r="D6" s="4"/>
      <c r="E6" s="4"/>
      <c r="F6" s="4"/>
      <c r="G6" s="4"/>
    </row>
    <row r="7" spans="1:8" x14ac:dyDescent="0.25">
      <c r="A7" s="4"/>
      <c r="B7" s="4"/>
      <c r="C7" s="4"/>
      <c r="D7" s="4"/>
      <c r="E7" s="4"/>
      <c r="F7" s="4"/>
      <c r="G7" s="4"/>
    </row>
    <row r="8" spans="1:8" x14ac:dyDescent="0.25">
      <c r="A8" s="4"/>
      <c r="B8" s="4"/>
      <c r="C8" s="4"/>
      <c r="D8" s="4"/>
      <c r="E8" s="4"/>
      <c r="F8" s="4"/>
      <c r="G8" s="4"/>
    </row>
    <row r="9" spans="1:8" x14ac:dyDescent="0.25">
      <c r="A9" s="4"/>
      <c r="B9" s="4"/>
      <c r="C9" s="4"/>
      <c r="D9" s="4"/>
      <c r="E9" s="4"/>
      <c r="F9" s="4"/>
      <c r="G9" s="4"/>
    </row>
    <row r="10" spans="1:8" x14ac:dyDescent="0.25">
      <c r="A10" s="4"/>
      <c r="B10" s="4"/>
      <c r="C10" s="4"/>
      <c r="D10" s="4"/>
      <c r="E10" s="4"/>
      <c r="F10" s="4"/>
      <c r="G10" s="4"/>
    </row>
    <row r="11" spans="1:8" x14ac:dyDescent="0.25">
      <c r="A11" s="4"/>
      <c r="B11" s="4"/>
      <c r="C11" s="4"/>
      <c r="D11" s="4"/>
      <c r="E11" s="4"/>
      <c r="F11" s="4"/>
      <c r="G11" s="4"/>
    </row>
    <row r="12" spans="1:8" x14ac:dyDescent="0.25">
      <c r="A12" s="4"/>
      <c r="B12" s="4"/>
      <c r="C12" s="4"/>
      <c r="D12" s="4"/>
      <c r="E12" s="4"/>
      <c r="F12" s="4"/>
      <c r="G12" s="4"/>
    </row>
    <row r="13" spans="1:8" x14ac:dyDescent="0.25">
      <c r="A13" s="4"/>
      <c r="B13" s="4"/>
      <c r="C13" s="4"/>
      <c r="D13" s="4"/>
      <c r="E13" s="4"/>
      <c r="F13" s="4"/>
      <c r="G13" s="4"/>
    </row>
    <row r="14" spans="1:8" x14ac:dyDescent="0.25">
      <c r="A14" s="12" t="s">
        <v>8</v>
      </c>
      <c r="B14" s="13"/>
      <c r="C14" s="13"/>
      <c r="D14" s="13"/>
      <c r="E14" s="13"/>
      <c r="F14" s="13"/>
      <c r="G14" s="13"/>
    </row>
    <row r="15" spans="1:8" x14ac:dyDescent="0.25">
      <c r="A15" s="14" t="s">
        <v>7</v>
      </c>
      <c r="B15" s="13"/>
      <c r="C15" s="13"/>
      <c r="D15" s="13"/>
      <c r="E15" s="13"/>
      <c r="F15" s="13"/>
      <c r="G15" s="13"/>
    </row>
    <row r="16" spans="1:8" ht="30.75" customHeight="1" x14ac:dyDescent="0.25">
      <c r="A16" s="106" t="s">
        <v>109</v>
      </c>
      <c r="B16" s="106"/>
      <c r="C16" s="106"/>
      <c r="D16" s="106"/>
      <c r="E16" s="106"/>
      <c r="F16" s="106"/>
      <c r="G16" s="106"/>
    </row>
    <row r="18" spans="1:10" x14ac:dyDescent="0.25">
      <c r="A18" s="1"/>
      <c r="B18" s="1" t="s">
        <v>3</v>
      </c>
      <c r="C18" s="1" t="s">
        <v>4</v>
      </c>
      <c r="D18" s="1" t="s">
        <v>87</v>
      </c>
      <c r="E18" s="2"/>
      <c r="F18" s="2"/>
      <c r="G18" s="87"/>
      <c r="H18" s="87"/>
      <c r="I18" s="87"/>
      <c r="J18" s="87"/>
    </row>
    <row r="19" spans="1:10" x14ac:dyDescent="0.25">
      <c r="A19" s="1" t="s">
        <v>11</v>
      </c>
      <c r="B19" s="3">
        <v>0</v>
      </c>
      <c r="C19" s="3">
        <v>0</v>
      </c>
      <c r="D19" s="3">
        <v>0</v>
      </c>
      <c r="E19" s="6"/>
      <c r="F19" s="2"/>
      <c r="G19" s="87"/>
      <c r="H19" s="87"/>
      <c r="I19" s="87"/>
      <c r="J19" s="87"/>
    </row>
    <row r="20" spans="1:10" x14ac:dyDescent="0.25">
      <c r="A20" s="1" t="s">
        <v>64</v>
      </c>
      <c r="B20" s="3">
        <v>0.33581886768325803</v>
      </c>
      <c r="C20" s="3">
        <v>0.39986110699441502</v>
      </c>
      <c r="D20" s="3">
        <v>0.32901333828448998</v>
      </c>
      <c r="E20" s="6"/>
      <c r="F20" s="2"/>
      <c r="G20" s="87"/>
      <c r="H20" s="87"/>
      <c r="I20" s="87"/>
      <c r="J20" s="87"/>
    </row>
    <row r="21" spans="1:10" x14ac:dyDescent="0.25">
      <c r="A21" s="1" t="s">
        <v>108</v>
      </c>
      <c r="B21" s="3">
        <v>0.66336344346408405</v>
      </c>
      <c r="C21" s="3">
        <v>0.60013894500596199</v>
      </c>
      <c r="D21" s="3">
        <v>0.67008163883298599</v>
      </c>
      <c r="E21" s="6"/>
      <c r="F21" s="2"/>
      <c r="G21" s="2"/>
    </row>
    <row r="22" spans="1:10" x14ac:dyDescent="0.25">
      <c r="A22" s="1" t="s">
        <v>9</v>
      </c>
      <c r="B22" s="3">
        <f>1-B19-B20-B21</f>
        <v>8.1768885265787183E-4</v>
      </c>
      <c r="C22" s="3">
        <f>1-C19-C20-C21</f>
        <v>-5.2000377004368659E-8</v>
      </c>
      <c r="D22" s="3">
        <f>1-D19-D20-D21</f>
        <v>9.050228825240314E-4</v>
      </c>
      <c r="E22" s="6"/>
      <c r="F22" s="2"/>
      <c r="G22" s="87"/>
      <c r="H22" s="87"/>
      <c r="I22" s="87"/>
      <c r="J22" s="87"/>
    </row>
    <row r="23" spans="1:10" x14ac:dyDescent="0.25">
      <c r="G23" s="87"/>
      <c r="H23" s="87"/>
      <c r="I23" s="87"/>
      <c r="J23" s="87"/>
    </row>
    <row r="24" spans="1:10" x14ac:dyDescent="0.25">
      <c r="A24" s="2"/>
      <c r="B24" s="6"/>
      <c r="C24" s="6"/>
      <c r="D24" s="6"/>
      <c r="G24" s="87"/>
      <c r="H24" s="87"/>
      <c r="I24" s="87"/>
      <c r="J24" s="87"/>
    </row>
    <row r="25" spans="1:10" x14ac:dyDescent="0.25">
      <c r="A25" s="2"/>
      <c r="B25" s="6"/>
      <c r="C25" s="6"/>
      <c r="D25" s="6"/>
    </row>
    <row r="26" spans="1:10" x14ac:dyDescent="0.25">
      <c r="A26" s="2"/>
      <c r="B26" s="6"/>
      <c r="C26" s="6"/>
      <c r="D26" s="6"/>
    </row>
    <row r="27" spans="1:10" x14ac:dyDescent="0.25">
      <c r="A27" s="2"/>
      <c r="B27" s="2"/>
      <c r="C27" s="2"/>
      <c r="D27" s="2"/>
      <c r="E27" s="2"/>
    </row>
    <row r="28" spans="1:10" x14ac:dyDescent="0.25">
      <c r="A28" s="2"/>
      <c r="B28" s="2"/>
      <c r="C28" s="2"/>
      <c r="D28" s="2"/>
      <c r="E28" s="6"/>
    </row>
    <row r="29" spans="1:10" x14ac:dyDescent="0.25">
      <c r="E29" s="6"/>
    </row>
    <row r="30" spans="1:10" x14ac:dyDescent="0.25">
      <c r="B30" s="8"/>
      <c r="C30" s="8"/>
      <c r="D30" s="8"/>
      <c r="E30" s="6"/>
    </row>
    <row r="31" spans="1:10" x14ac:dyDescent="0.25">
      <c r="B31" s="8"/>
      <c r="C31" s="8"/>
      <c r="D31" s="8"/>
      <c r="E31" s="2"/>
    </row>
    <row r="32" spans="1:10" x14ac:dyDescent="0.25">
      <c r="A32" s="2"/>
      <c r="B32" s="2"/>
      <c r="C32" s="2"/>
      <c r="D32" s="32"/>
      <c r="E32" s="2"/>
    </row>
    <row r="33" spans="1:5" x14ac:dyDescent="0.25">
      <c r="A33" s="2"/>
      <c r="B33" s="2"/>
      <c r="C33" s="2"/>
      <c r="D33" s="2"/>
      <c r="E33" s="2"/>
    </row>
    <row r="34" spans="1:5" x14ac:dyDescent="0.25">
      <c r="A34" s="2"/>
      <c r="B34" s="2"/>
      <c r="C34" s="2"/>
      <c r="D34" s="2"/>
      <c r="E34" s="2"/>
    </row>
  </sheetData>
  <mergeCells count="2">
    <mergeCell ref="A1:G1"/>
    <mergeCell ref="A16:G16"/>
  </mergeCells>
  <pageMargins left="0.70866141732283472" right="0.70866141732283472" top="0.74803149606299213" bottom="0.74803149606299213" header="0.31496062992125984" footer="0.31496062992125984"/>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2"/>
  <sheetViews>
    <sheetView workbookViewId="0">
      <selection activeCell="G34" sqref="G34"/>
    </sheetView>
  </sheetViews>
  <sheetFormatPr baseColWidth="10" defaultRowHeight="15" x14ac:dyDescent="0.25"/>
  <cols>
    <col min="1" max="1" width="6.140625" customWidth="1"/>
    <col min="2" max="2" width="28.7109375" style="40" customWidth="1"/>
  </cols>
  <sheetData>
    <row r="1" spans="1:8" s="41" customFormat="1" ht="45" customHeight="1" x14ac:dyDescent="0.35">
      <c r="A1" s="109" t="s">
        <v>127</v>
      </c>
      <c r="B1" s="109"/>
      <c r="C1" s="109"/>
      <c r="D1" s="109"/>
      <c r="E1" s="109"/>
      <c r="F1" s="109"/>
      <c r="G1" s="109"/>
      <c r="H1" s="67"/>
    </row>
    <row r="2" spans="1:8" x14ac:dyDescent="0.25">
      <c r="A2" s="4"/>
      <c r="B2" s="42"/>
      <c r="C2" s="4"/>
      <c r="D2" s="4"/>
      <c r="E2" s="4"/>
      <c r="F2" s="4"/>
      <c r="G2" s="4"/>
      <c r="H2" s="2"/>
    </row>
    <row r="3" spans="1:8" x14ac:dyDescent="0.25">
      <c r="A3" s="4"/>
      <c r="B3" s="43"/>
      <c r="C3" s="4"/>
      <c r="D3" s="4"/>
      <c r="E3" s="4"/>
      <c r="F3" s="4"/>
      <c r="G3" s="4"/>
      <c r="H3" s="2"/>
    </row>
    <row r="4" spans="1:8" x14ac:dyDescent="0.25">
      <c r="A4" s="4"/>
      <c r="B4" s="43"/>
      <c r="C4" s="4"/>
      <c r="D4" s="4"/>
      <c r="E4" s="4"/>
      <c r="F4" s="4"/>
      <c r="G4" s="4"/>
      <c r="H4" s="2"/>
    </row>
    <row r="5" spans="1:8" x14ac:dyDescent="0.25">
      <c r="A5" s="4"/>
      <c r="B5" s="43"/>
      <c r="C5" s="4"/>
      <c r="D5" s="4"/>
      <c r="E5" s="4"/>
      <c r="F5" s="4"/>
      <c r="G5" s="4"/>
      <c r="H5" s="2"/>
    </row>
    <row r="6" spans="1:8" x14ac:dyDescent="0.25">
      <c r="A6" s="4"/>
      <c r="B6" s="43"/>
      <c r="C6" s="4"/>
      <c r="D6" s="4"/>
      <c r="E6" s="4"/>
      <c r="F6" s="4"/>
      <c r="G6" s="4"/>
      <c r="H6" s="2"/>
    </row>
    <row r="7" spans="1:8" x14ac:dyDescent="0.25">
      <c r="A7" s="4"/>
      <c r="B7" s="43"/>
      <c r="C7" s="4"/>
      <c r="D7" s="4"/>
      <c r="E7" s="4"/>
      <c r="F7" s="4"/>
      <c r="G7" s="4"/>
      <c r="H7" s="2"/>
    </row>
    <row r="8" spans="1:8" x14ac:dyDescent="0.25">
      <c r="A8" s="4"/>
      <c r="B8" s="43"/>
      <c r="C8" s="4"/>
      <c r="D8" s="4"/>
      <c r="E8" s="4"/>
      <c r="F8" s="4"/>
      <c r="G8" s="4"/>
      <c r="H8" s="2"/>
    </row>
    <row r="9" spans="1:8" x14ac:dyDescent="0.25">
      <c r="A9" s="4"/>
      <c r="B9" s="43"/>
      <c r="C9" s="4"/>
      <c r="D9" s="4"/>
      <c r="E9" s="4"/>
      <c r="F9" s="4"/>
      <c r="G9" s="4"/>
      <c r="H9" s="2"/>
    </row>
    <row r="10" spans="1:8" x14ac:dyDescent="0.25">
      <c r="A10" s="4"/>
      <c r="B10" s="43"/>
      <c r="C10" s="4"/>
      <c r="D10" s="4"/>
      <c r="E10" s="4"/>
      <c r="F10" s="4"/>
      <c r="G10" s="4"/>
      <c r="H10" s="2"/>
    </row>
    <row r="11" spans="1:8" x14ac:dyDescent="0.25">
      <c r="A11" s="4"/>
      <c r="B11" s="43"/>
      <c r="C11" s="4"/>
      <c r="D11" s="4"/>
      <c r="E11" s="4"/>
      <c r="F11" s="4"/>
      <c r="G11" s="4"/>
      <c r="H11" s="2"/>
    </row>
    <row r="12" spans="1:8" x14ac:dyDescent="0.25">
      <c r="A12" s="4"/>
      <c r="B12" s="43"/>
      <c r="C12" s="4"/>
      <c r="D12" s="4"/>
      <c r="E12" s="4"/>
      <c r="F12" s="4"/>
      <c r="G12" s="4"/>
      <c r="H12" s="2"/>
    </row>
    <row r="13" spans="1:8" x14ac:dyDescent="0.25">
      <c r="A13" s="4"/>
      <c r="B13" s="43"/>
      <c r="C13" s="4"/>
      <c r="D13" s="4"/>
      <c r="E13" s="4"/>
      <c r="F13" s="4"/>
      <c r="G13" s="4"/>
      <c r="H13" s="2"/>
    </row>
    <row r="14" spans="1:8" x14ac:dyDescent="0.25">
      <c r="A14" s="4"/>
      <c r="B14" s="43"/>
      <c r="C14" s="4"/>
      <c r="D14" s="4"/>
      <c r="E14" s="4"/>
      <c r="F14" s="4"/>
      <c r="G14" s="4"/>
      <c r="H14" s="2"/>
    </row>
    <row r="15" spans="1:8" x14ac:dyDescent="0.25">
      <c r="A15" s="4"/>
      <c r="B15" s="43"/>
      <c r="C15" s="4"/>
      <c r="D15" s="4" t="s">
        <v>27</v>
      </c>
      <c r="E15" s="4"/>
      <c r="F15" s="4"/>
      <c r="G15" s="4"/>
      <c r="H15" s="2"/>
    </row>
    <row r="16" spans="1:8" x14ac:dyDescent="0.25">
      <c r="A16" s="4"/>
      <c r="B16" s="43"/>
      <c r="C16" s="4"/>
      <c r="D16" s="4"/>
      <c r="E16" s="4"/>
      <c r="F16" s="4"/>
      <c r="G16" s="4"/>
      <c r="H16" s="2"/>
    </row>
    <row r="17" spans="1:10" x14ac:dyDescent="0.25">
      <c r="A17" s="4"/>
      <c r="B17" s="43"/>
      <c r="C17" s="4"/>
      <c r="D17" s="4"/>
      <c r="E17" s="4"/>
      <c r="F17" s="4"/>
      <c r="G17" s="4"/>
      <c r="H17" s="2"/>
    </row>
    <row r="18" spans="1:10" x14ac:dyDescent="0.25">
      <c r="A18" s="4"/>
      <c r="B18" s="43"/>
      <c r="C18" s="4"/>
      <c r="D18" s="4"/>
      <c r="E18" s="4"/>
      <c r="F18" s="4"/>
      <c r="G18" s="87"/>
      <c r="H18" s="87"/>
      <c r="I18" s="87"/>
      <c r="J18" s="87"/>
    </row>
    <row r="19" spans="1:10" x14ac:dyDescent="0.25">
      <c r="A19" s="10" t="s">
        <v>1</v>
      </c>
      <c r="B19" s="4"/>
      <c r="C19" s="4"/>
      <c r="D19" s="4"/>
      <c r="E19" s="4"/>
      <c r="F19" s="4"/>
      <c r="G19" s="90"/>
      <c r="H19" s="87"/>
      <c r="I19" s="87"/>
      <c r="J19" s="87"/>
    </row>
    <row r="20" spans="1:10" x14ac:dyDescent="0.25">
      <c r="A20" s="11" t="s">
        <v>7</v>
      </c>
      <c r="B20" s="4"/>
      <c r="C20" s="4"/>
      <c r="D20" s="4"/>
      <c r="E20" s="4"/>
      <c r="F20" s="4"/>
      <c r="G20" s="90"/>
      <c r="H20" s="87"/>
      <c r="I20" s="87"/>
      <c r="J20" s="87"/>
    </row>
    <row r="21" spans="1:10" ht="43.5" customHeight="1" x14ac:dyDescent="0.25">
      <c r="A21" s="106" t="s">
        <v>128</v>
      </c>
      <c r="B21" s="106"/>
      <c r="C21" s="106"/>
      <c r="D21" s="106"/>
      <c r="E21" s="106"/>
      <c r="F21" s="106"/>
      <c r="G21" s="106"/>
    </row>
    <row r="27" spans="1:10" x14ac:dyDescent="0.25">
      <c r="E27" s="2"/>
    </row>
    <row r="28" spans="1:10" x14ac:dyDescent="0.25">
      <c r="A28" s="68"/>
      <c r="B28" s="44"/>
      <c r="C28" s="70" t="s">
        <v>111</v>
      </c>
      <c r="D28" s="1" t="s">
        <v>112</v>
      </c>
      <c r="E28" s="2"/>
    </row>
    <row r="29" spans="1:10" x14ac:dyDescent="0.25">
      <c r="A29" s="71">
        <v>5</v>
      </c>
      <c r="B29" s="72" t="s">
        <v>24</v>
      </c>
      <c r="C29" s="45">
        <v>1.7100000000000001E-2</v>
      </c>
      <c r="D29" s="47">
        <v>1.9400000000000001E-2</v>
      </c>
      <c r="E29" s="2"/>
    </row>
    <row r="30" spans="1:10" x14ac:dyDescent="0.25">
      <c r="A30" s="71">
        <v>2</v>
      </c>
      <c r="B30" s="72" t="s">
        <v>21</v>
      </c>
      <c r="C30" s="45">
        <v>1.9400000000000001E-2</v>
      </c>
      <c r="D30" s="47">
        <v>2.29E-2</v>
      </c>
      <c r="E30" s="94"/>
    </row>
    <row r="31" spans="1:10" x14ac:dyDescent="0.25">
      <c r="A31" s="71">
        <v>6</v>
      </c>
      <c r="B31" s="72" t="s">
        <v>25</v>
      </c>
      <c r="C31" s="45">
        <v>0.02</v>
      </c>
      <c r="D31" s="47">
        <v>2.3E-2</v>
      </c>
      <c r="E31" s="94"/>
    </row>
    <row r="32" spans="1:10" x14ac:dyDescent="0.25">
      <c r="A32" s="71">
        <v>7</v>
      </c>
      <c r="B32" s="72" t="s">
        <v>65</v>
      </c>
      <c r="C32" s="45">
        <v>2.0799999999999999E-2</v>
      </c>
      <c r="D32" s="47">
        <v>2.46E-2</v>
      </c>
      <c r="E32" s="94"/>
    </row>
    <row r="33" spans="1:5" x14ac:dyDescent="0.25">
      <c r="A33" s="71">
        <v>4</v>
      </c>
      <c r="B33" s="72" t="s">
        <v>23</v>
      </c>
      <c r="C33" s="45">
        <v>2.1899999999999999E-2</v>
      </c>
      <c r="D33" s="47">
        <v>2.5899999999999999E-2</v>
      </c>
      <c r="E33" s="94"/>
    </row>
    <row r="34" spans="1:5" x14ac:dyDescent="0.25">
      <c r="A34" s="71">
        <v>3</v>
      </c>
      <c r="B34" s="72" t="s">
        <v>22</v>
      </c>
      <c r="C34" s="45">
        <v>2.76E-2</v>
      </c>
      <c r="D34" s="47">
        <v>3.5099999999999999E-2</v>
      </c>
      <c r="E34" s="94"/>
    </row>
    <row r="35" spans="1:5" x14ac:dyDescent="0.25">
      <c r="A35" s="71">
        <v>1</v>
      </c>
      <c r="B35" s="72" t="s">
        <v>20</v>
      </c>
      <c r="C35" s="45">
        <v>3.0800000000000001E-2</v>
      </c>
      <c r="D35" s="47">
        <v>4.6199999999999998E-2</v>
      </c>
      <c r="E35" s="94"/>
    </row>
    <row r="36" spans="1:5" x14ac:dyDescent="0.25">
      <c r="A36" s="71">
        <v>8</v>
      </c>
      <c r="B36" s="72" t="s">
        <v>26</v>
      </c>
      <c r="C36" s="45">
        <v>3.1300000000000001E-2</v>
      </c>
      <c r="D36" s="47">
        <v>3.7999999999999999E-2</v>
      </c>
      <c r="E36" s="94"/>
    </row>
    <row r="37" spans="1:5" x14ac:dyDescent="0.25">
      <c r="A37" s="68"/>
      <c r="B37" s="69"/>
      <c r="C37" s="1"/>
      <c r="D37" s="1"/>
      <c r="E37" s="94"/>
    </row>
    <row r="38" spans="1:5" x14ac:dyDescent="0.25">
      <c r="A38" s="74" t="s">
        <v>66</v>
      </c>
      <c r="B38" s="68" t="s">
        <v>42</v>
      </c>
      <c r="C38" s="75" t="s">
        <v>28</v>
      </c>
      <c r="D38" s="47"/>
      <c r="E38" s="2"/>
    </row>
    <row r="39" spans="1:5" ht="18" customHeight="1" x14ac:dyDescent="0.25">
      <c r="A39" s="73">
        <v>0</v>
      </c>
      <c r="B39" s="72" t="s">
        <v>41</v>
      </c>
      <c r="C39" s="46">
        <v>1.24E-2</v>
      </c>
      <c r="D39" s="47">
        <v>1.3300000000000001E-2</v>
      </c>
      <c r="E39" s="2"/>
    </row>
    <row r="40" spans="1:5" x14ac:dyDescent="0.25">
      <c r="A40" s="73">
        <v>1</v>
      </c>
      <c r="B40" s="72" t="s">
        <v>74</v>
      </c>
      <c r="C40" s="46">
        <v>1.6399999999999998E-2</v>
      </c>
      <c r="D40" s="47">
        <v>1.8600000000000002E-2</v>
      </c>
      <c r="E40" s="94"/>
    </row>
    <row r="41" spans="1:5" ht="28.5" x14ac:dyDescent="0.25">
      <c r="A41" s="73">
        <v>2</v>
      </c>
      <c r="B41" s="72" t="s">
        <v>73</v>
      </c>
      <c r="C41" s="46">
        <v>1.8500000000000003E-2</v>
      </c>
      <c r="D41" s="47">
        <v>2.2400000000000003E-2</v>
      </c>
      <c r="E41" s="94"/>
    </row>
    <row r="42" spans="1:5" x14ac:dyDescent="0.25">
      <c r="A42" s="73">
        <v>4</v>
      </c>
      <c r="B42" s="72" t="s">
        <v>29</v>
      </c>
      <c r="C42" s="46">
        <v>3.1600000000000003E-2</v>
      </c>
      <c r="D42" s="47">
        <v>4.9500000000000002E-2</v>
      </c>
      <c r="E42" s="94"/>
    </row>
    <row r="43" spans="1:5" x14ac:dyDescent="0.25">
      <c r="A43" s="73">
        <v>3</v>
      </c>
      <c r="B43" s="72" t="s">
        <v>75</v>
      </c>
      <c r="C43" s="46">
        <v>3.3599999999999998E-2</v>
      </c>
      <c r="D43" s="47">
        <v>4.2800000000000005E-2</v>
      </c>
      <c r="E43" s="94"/>
    </row>
    <row r="44" spans="1:5" x14ac:dyDescent="0.25">
      <c r="A44" s="1"/>
      <c r="B44" s="44"/>
      <c r="C44" s="1"/>
      <c r="D44" s="47"/>
      <c r="E44" s="94"/>
    </row>
    <row r="45" spans="1:5" x14ac:dyDescent="0.25">
      <c r="A45" s="79"/>
      <c r="B45" s="98"/>
      <c r="C45" s="99"/>
      <c r="D45" s="47"/>
      <c r="E45" s="2"/>
    </row>
    <row r="46" spans="1:5" x14ac:dyDescent="0.25">
      <c r="A46" s="1"/>
      <c r="B46" s="44"/>
      <c r="C46" s="1"/>
      <c r="D46" s="47"/>
      <c r="E46" s="2"/>
    </row>
    <row r="47" spans="1:5" x14ac:dyDescent="0.25">
      <c r="A47" s="73"/>
      <c r="B47" s="98" t="s">
        <v>76</v>
      </c>
      <c r="C47" s="70" t="s">
        <v>28</v>
      </c>
      <c r="D47" s="47"/>
      <c r="E47" s="2"/>
    </row>
    <row r="48" spans="1:5" x14ac:dyDescent="0.25">
      <c r="A48" s="73"/>
      <c r="B48" s="72" t="s">
        <v>129</v>
      </c>
      <c r="C48" s="46">
        <v>2.3099999999999999E-2</v>
      </c>
      <c r="D48" s="47">
        <v>2.7999999999999997E-2</v>
      </c>
      <c r="E48" s="94"/>
    </row>
    <row r="49" spans="1:5" x14ac:dyDescent="0.25">
      <c r="A49" s="73"/>
      <c r="B49" s="72" t="s">
        <v>77</v>
      </c>
      <c r="C49" s="46">
        <v>3.0800000000000001E-2</v>
      </c>
      <c r="D49" s="47">
        <v>4.9400000000000006E-2</v>
      </c>
      <c r="E49" s="94"/>
    </row>
    <row r="50" spans="1:5" x14ac:dyDescent="0.25">
      <c r="A50" s="100"/>
      <c r="B50" s="101"/>
      <c r="C50" s="2"/>
      <c r="E50" s="2"/>
    </row>
    <row r="51" spans="1:5" x14ac:dyDescent="0.25">
      <c r="A51" s="100"/>
      <c r="B51" s="101"/>
      <c r="C51" s="2"/>
      <c r="E51" s="2"/>
    </row>
    <row r="52" spans="1:5" x14ac:dyDescent="0.25">
      <c r="E52" s="2"/>
    </row>
  </sheetData>
  <sortState ref="A39:D44">
    <sortCondition ref="C39:C44"/>
  </sortState>
  <mergeCells count="2">
    <mergeCell ref="A1:G1"/>
    <mergeCell ref="A21:G21"/>
  </mergeCells>
  <pageMargins left="0.70866141732283472" right="0.70866141732283472" top="0.74803149606299213" bottom="0.74803149606299213" header="0.31496062992125984" footer="0.31496062992125984"/>
  <pageSetup paperSize="9" scale="8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11</vt:i4>
      </vt:variant>
      <vt:variant>
        <vt:lpstr>Plages nommées</vt:lpstr>
      </vt:variant>
      <vt:variant>
        <vt:i4>9</vt:i4>
      </vt:variant>
    </vt:vector>
  </HeadingPairs>
  <TitlesOfParts>
    <vt:vector size="20" baseType="lpstr">
      <vt:lpstr>1.TableauREPERES</vt:lpstr>
      <vt:lpstr>2.CourbeRepères</vt:lpstr>
      <vt:lpstr>3.TypeVol</vt:lpstr>
      <vt:lpstr>4.LieuVols</vt:lpstr>
      <vt:lpstr>5.ObjetsVoles</vt:lpstr>
      <vt:lpstr>6.Degradations</vt:lpstr>
      <vt:lpstr>7.RecoursPolice</vt:lpstr>
      <vt:lpstr>8.RecoursAssurance</vt:lpstr>
      <vt:lpstr>9.Profil1</vt:lpstr>
      <vt:lpstr>10.Profil2</vt:lpstr>
      <vt:lpstr>11.Profil3</vt:lpstr>
      <vt:lpstr>'11.Profil3'!_FilterDatabase</vt:lpstr>
      <vt:lpstr>'1.TableauREPERES'!Zone_d_impression</vt:lpstr>
      <vt:lpstr>'10.Profil2'!Zone_d_impression</vt:lpstr>
      <vt:lpstr>'11.Profil3'!Zone_d_impression</vt:lpstr>
      <vt:lpstr>'2.CourbeRepères'!Zone_d_impression</vt:lpstr>
      <vt:lpstr>'4.LieuVols'!Zone_d_impression</vt:lpstr>
      <vt:lpstr>'7.RecoursPolice'!Zone_d_impression</vt:lpstr>
      <vt:lpstr>'8.RecoursAssurance'!Zone_d_impression</vt:lpstr>
      <vt:lpstr>'9.Profil1'!Zone_d_impression</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GRENON MUR Marc</dc:creator>
  <cp:lastModifiedBy>GRENON MUR Marc</cp:lastModifiedBy>
  <cp:lastPrinted>2016-11-14T12:35:10Z</cp:lastPrinted>
  <dcterms:created xsi:type="dcterms:W3CDTF">2016-01-06T15:49:01Z</dcterms:created>
  <dcterms:modified xsi:type="dcterms:W3CDTF">2016-12-16T10:40:37Z</dcterms:modified>
</cp:coreProperties>
</file>