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ml.chartshapes+xml"/>
  <Override PartName="/xl/drawings/drawing5.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6.xml" ContentType="application/vnd.openxmlformats-officedocument.drawingml.chartshapes+xml"/>
  <Override PartName="/xl/drawings/drawing7.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8.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9.xml" ContentType="application/vnd.openxmlformats-officedocument.drawing+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10.xml" ContentType="application/vnd.openxmlformats-officedocument.drawingml.chartshapes+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11.xml" ContentType="application/vnd.openxmlformats-officedocument.drawingml.chartshapes+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12.xml" ContentType="application/vnd.openxmlformats-officedocument.drawingml.chartshapes+xml"/>
  <Override PartName="/xl/drawings/drawing13.xml" ContentType="application/vnd.openxmlformats-officedocument.drawing+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drawings/drawing14.xml" ContentType="application/vnd.openxmlformats-officedocument.drawingml.chartshapes+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15.xml" ContentType="application/vnd.openxmlformats-officedocument.drawingml.chartshapes+xml"/>
  <Override PartName="/xl/drawings/drawing16.xml" ContentType="application/vnd.openxmlformats-officedocument.drawing+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drawings/drawing17.xml" ContentType="application/vnd.openxmlformats-officedocument.drawingml.chartshapes+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drawings/drawing18.xml" ContentType="application/vnd.openxmlformats-officedocument.drawingml.chartshapes+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drawings/drawing19.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M:\Perso\HG\_RapportCVS-MODULES VALIDES\"/>
    </mc:Choice>
  </mc:AlternateContent>
  <bookViews>
    <workbookView xWindow="0" yWindow="0" windowWidth="21570" windowHeight="8160" firstSheet="1" activeTab="9"/>
  </bookViews>
  <sheets>
    <sheet name="1.TableauREPERES" sheetId="56" r:id="rId1"/>
    <sheet name="2.CourbeRepères" sheetId="63" r:id="rId2"/>
    <sheet name="3.TypeActe" sheetId="54" r:id="rId3"/>
    <sheet name="4.LieuActe" sheetId="64" r:id="rId4"/>
    <sheet name="5.CoutActe" sheetId="65" r:id="rId5"/>
    <sheet name="6.RecoursPolice" sheetId="66" r:id="rId6"/>
    <sheet name="7.RecoursAssurance" sheetId="67" r:id="rId7"/>
    <sheet name="8.Profil1" sheetId="68" r:id="rId8"/>
    <sheet name="9.Profil2" sheetId="69" r:id="rId9"/>
    <sheet name="10.Profil3" sheetId="70" r:id="rId10"/>
  </sheets>
  <definedNames>
    <definedName name="_xlnm._FilterDatabase" localSheetId="9">'10.Profil3'!$B$42:$C$49</definedName>
    <definedName name="CambriolagesColine" localSheetId="9">#REF!</definedName>
    <definedName name="CambriolagesColine" localSheetId="4">#REF!</definedName>
    <definedName name="CambriolagesColine" localSheetId="5">#REF!</definedName>
    <definedName name="CambriolagesColine" localSheetId="6">#REF!</definedName>
    <definedName name="CambriolagesColine" localSheetId="7">#REF!</definedName>
    <definedName name="CambriolagesColine" localSheetId="8">#REF!</definedName>
    <definedName name="CambriolagesColine">#REF!</definedName>
    <definedName name="d" localSheetId="9">#REF!</definedName>
    <definedName name="d" localSheetId="4">#REF!</definedName>
    <definedName name="d" localSheetId="6">#REF!</definedName>
    <definedName name="d" localSheetId="7">#REF!</definedName>
    <definedName name="d" localSheetId="8">#REF!</definedName>
    <definedName name="d">#REF!</definedName>
    <definedName name="djdkd" localSheetId="9">#REF!</definedName>
    <definedName name="djdkd" localSheetId="4">#REF!</definedName>
    <definedName name="djdkd" localSheetId="6">#REF!</definedName>
    <definedName name="djdkd" localSheetId="7">#REF!</definedName>
    <definedName name="djdkd" localSheetId="8">#REF!</definedName>
    <definedName name="djdkd">#REF!</definedName>
    <definedName name="DonneesActeDL" localSheetId="0">#REF!</definedName>
    <definedName name="DonneesActeDL" localSheetId="1">#REF!</definedName>
    <definedName name="DonneesActeDL" localSheetId="3">#REF!</definedName>
    <definedName name="DonneesActeDL" localSheetId="4">#REF!</definedName>
    <definedName name="DonneesActeDL">#REF!</definedName>
    <definedName name="DonneesActeDV">#REF!</definedName>
    <definedName name="DonneesAssurance" localSheetId="9">#REF!</definedName>
    <definedName name="DonneesAssurance" localSheetId="6">#REF!</definedName>
    <definedName name="DonneesAssurance" localSheetId="7">#REF!</definedName>
    <definedName name="DonneesAssurance" localSheetId="8">#REF!</definedName>
    <definedName name="DonneesAssurance">#REF!</definedName>
    <definedName name="DonneesAssuranceDL" localSheetId="0">#REF!</definedName>
    <definedName name="DonneesAssuranceDL" localSheetId="1">#REF!</definedName>
    <definedName name="DonneesAssuranceDL" localSheetId="3">#REF!</definedName>
    <definedName name="DonneesAssuranceDL" localSheetId="4">#REF!</definedName>
    <definedName name="DonneesAssuranceDL">#REF!</definedName>
    <definedName name="DonneesAssuranceDV">#REF!</definedName>
    <definedName name="DonneesAssuranceVSE">#REF!</definedName>
    <definedName name="DonneesAuteurs" localSheetId="9">#REF!</definedName>
    <definedName name="DonneesAuteurs" localSheetId="6">#REF!</definedName>
    <definedName name="DonneesAuteurs" localSheetId="7">#REF!</definedName>
    <definedName name="DonneesAuteurs" localSheetId="8">#REF!</definedName>
    <definedName name="DonneesAuteurs">#REF!</definedName>
    <definedName name="DonneesAuteursDL">#REF!</definedName>
    <definedName name="DonneesAuteursDV">#REF!</definedName>
    <definedName name="DonneesAuteursVSE">#REF!</definedName>
    <definedName name="DonnéesCambri" localSheetId="9">#REF!</definedName>
    <definedName name="DonnéesCambri" localSheetId="4">#REF!</definedName>
    <definedName name="DonnéesCambri" localSheetId="5">#REF!</definedName>
    <definedName name="DonnéesCambri" localSheetId="6">#REF!</definedName>
    <definedName name="DonnéesCambri" localSheetId="7">#REF!</definedName>
    <definedName name="DonnéesCambri" localSheetId="8">#REF!</definedName>
    <definedName name="DonnéesCambri">#REF!</definedName>
    <definedName name="DonneesEffraction" localSheetId="9">#REF!</definedName>
    <definedName name="DonneesEffraction" localSheetId="6">#REF!</definedName>
    <definedName name="DonneesEffraction" localSheetId="7">#REF!</definedName>
    <definedName name="DonneesEffraction" localSheetId="8">#REF!</definedName>
    <definedName name="DonneesEffraction">#REF!</definedName>
    <definedName name="DonneesEntreeVE">#REF!</definedName>
    <definedName name="DonneesPlainte" localSheetId="9">#REF!</definedName>
    <definedName name="DonneesPlainte" localSheetId="6">#REF!</definedName>
    <definedName name="DonneesPlainte" localSheetId="7">#REF!</definedName>
    <definedName name="DonneesPlainte" localSheetId="8">#REF!</definedName>
    <definedName name="DonneesPlainte">#REF!</definedName>
    <definedName name="DonneesPlainteVSE">#REF!</definedName>
    <definedName name="DonneesPlainteVV" localSheetId="9">#REF!</definedName>
    <definedName name="DonneesPlainteVV" localSheetId="6">#REF!</definedName>
    <definedName name="DonneesPlainteVV" localSheetId="7">#REF!</definedName>
    <definedName name="DonneesPlainteVV" localSheetId="8">#REF!</definedName>
    <definedName name="DonneesPlainteVV">#REF!</definedName>
    <definedName name="DonneesReperes" localSheetId="9">#REF!</definedName>
    <definedName name="DonneesReperes" localSheetId="4">#REF!</definedName>
    <definedName name="DonneesReperes" localSheetId="6">#REF!</definedName>
    <definedName name="DonneesReperes" localSheetId="7">#REF!</definedName>
    <definedName name="DonneesReperes" localSheetId="8">#REF!</definedName>
    <definedName name="DonneesReperes">#REF!</definedName>
    <definedName name="DonneesReperes2" localSheetId="9">#REF!</definedName>
    <definedName name="DonneesReperes2" localSheetId="6">#REF!</definedName>
    <definedName name="DonneesReperes2" localSheetId="7">#REF!</definedName>
    <definedName name="DonneesReperes2" localSheetId="8">#REF!</definedName>
    <definedName name="DonneesReperes2">#REF!</definedName>
    <definedName name="DonneesReperes241016">#REF!</definedName>
    <definedName name="DonneesReperes3" localSheetId="9">#REF!</definedName>
    <definedName name="DonneesReperes3" localSheetId="4">#REF!</definedName>
    <definedName name="DonneesReperes3" localSheetId="6">#REF!</definedName>
    <definedName name="DonneesReperes3" localSheetId="7">#REF!</definedName>
    <definedName name="DonneesReperes3" localSheetId="8">#REF!</definedName>
    <definedName name="DonneesReperes3">#REF!</definedName>
    <definedName name="DonneesReperesDL" localSheetId="0">#REF!</definedName>
    <definedName name="DonneesReperesDL" localSheetId="1">#REF!</definedName>
    <definedName name="DonneesReperesDL" localSheetId="3">#REF!</definedName>
    <definedName name="DonneesReperesDL" localSheetId="4">#REF!</definedName>
    <definedName name="DonneesReperesDL">#REF!</definedName>
    <definedName name="DonneesReperesDV">#REF!</definedName>
    <definedName name="DonneesReperesDV2">#REF!</definedName>
    <definedName name="DonneesReperesVE">#REF!</definedName>
    <definedName name="DonneesVol" localSheetId="9">#REF!</definedName>
    <definedName name="DonneesVol" localSheetId="6">#REF!</definedName>
    <definedName name="DonneesVol" localSheetId="7">#REF!</definedName>
    <definedName name="DonneesVol" localSheetId="8">#REF!</definedName>
    <definedName name="DonneesVol">#REF!</definedName>
    <definedName name="DonneesVolVSE">#REF!</definedName>
    <definedName name="Effraction" localSheetId="9">#REF!</definedName>
    <definedName name="Effraction" localSheetId="4">#REF!</definedName>
    <definedName name="Effraction" localSheetId="5">#REF!</definedName>
    <definedName name="Effraction" localSheetId="6">#REF!</definedName>
    <definedName name="Effraction" localSheetId="7">#REF!</definedName>
    <definedName name="Effraction" localSheetId="8">#REF!</definedName>
    <definedName name="Effraction">#REF!</definedName>
    <definedName name="ONGLETASSURANCEDL">#REF!</definedName>
    <definedName name="ONGLETVOL" localSheetId="9">#REF!</definedName>
    <definedName name="ONGLETVOL" localSheetId="4">#REF!</definedName>
    <definedName name="ONGLETVOL" localSheetId="5">#REF!</definedName>
    <definedName name="ONGLETVOL" localSheetId="6">#REF!</definedName>
    <definedName name="ONGLETVOL" localSheetId="7">#REF!</definedName>
    <definedName name="ONGLETVOL" localSheetId="8">#REF!</definedName>
    <definedName name="ONGLETVOL">#REF!</definedName>
    <definedName name="ReperesCambri" localSheetId="9">#REF!</definedName>
    <definedName name="ReperesCambri" localSheetId="4">#REF!</definedName>
    <definedName name="ReperesCambri" localSheetId="5">#REF!</definedName>
    <definedName name="ReperesCambri" localSheetId="6">#REF!</definedName>
    <definedName name="ReperesCambri" localSheetId="7">#REF!</definedName>
    <definedName name="ReperesCambri" localSheetId="8">#REF!</definedName>
    <definedName name="ReperesCambri">#REF!</definedName>
    <definedName name="_xlnm.Print_Area" localSheetId="0">'1.TableauREPERES'!$A$1:$G$2</definedName>
    <definedName name="_xlnm.Print_Area" localSheetId="9">'10.Profil3'!$B$1:$G$27</definedName>
    <definedName name="_xlnm.Print_Area" localSheetId="1">'2.CourbeRepères'!$A$1:$F$15</definedName>
    <definedName name="_xlnm.Print_Area" localSheetId="2">'3.TypeActe'!$A$1:$D$13</definedName>
    <definedName name="_xlnm.Print_Area" localSheetId="3">'4.LieuActe'!$A$1:$D$13</definedName>
    <definedName name="_xlnm.Print_Area" localSheetId="5">'6.RecoursPolice'!$A$1:$H$14</definedName>
    <definedName name="_xlnm.Print_Area" localSheetId="6">'7.RecoursAssurance'!$A$1:$H$14</definedName>
    <definedName name="_xlnm.Print_Area" localSheetId="7">'8.Profil1'!$B$1:$H$19</definedName>
    <definedName name="_xlnm.Print_Area" localSheetId="8">'9.Profil2'!$B$1:$H$17</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1" i="67" l="1"/>
  <c r="B27" i="65"/>
  <c r="F10" i="56"/>
  <c r="E10" i="56"/>
  <c r="D10" i="56"/>
  <c r="C10" i="56"/>
  <c r="B10" i="56"/>
</calcChain>
</file>

<file path=xl/sharedStrings.xml><?xml version="1.0" encoding="utf-8"?>
<sst xmlns="http://schemas.openxmlformats.org/spreadsheetml/2006/main" count="156" uniqueCount="121">
  <si>
    <t>Champ : ménages ordinaires de France métropolitaine.</t>
  </si>
  <si>
    <t>Ensemble</t>
  </si>
  <si>
    <t>Source : enquêtes Cadre de vie et sécurité 2007 à 2016, Insee-ONDRP-SSMSI.</t>
  </si>
  <si>
    <t>Source : enquêtes Cadre de vie et sécurité 2008, 2010, 2012, 2014 et 2016, Insee-ONDRP-SSMSI.</t>
  </si>
  <si>
    <t>Champ : ménages ordinaires de France métropolitaine, incident le plus récent dans l'année.</t>
  </si>
  <si>
    <t>NSP</t>
  </si>
  <si>
    <t>Moins de 150 euros</t>
  </si>
  <si>
    <t>Non renseigné</t>
  </si>
  <si>
    <t>Déclaration à la police ou la gendarmerie</t>
  </si>
  <si>
    <t>Ménages assurés qui ont fait une déclaration auprès de leur assurance</t>
  </si>
  <si>
    <t>Ménages qui n'ont fait aucune déclaration à la police ou à la gendarmerie</t>
  </si>
  <si>
    <t>Ménages qui se sont déplacés au commissariat de police ou à la gendarmerie et qui ont déposé plainte.</t>
  </si>
  <si>
    <t>Ménages qui se sont déplacés au commissariat de police ou à la gendarmerie et qui ont déposé une main courante ou ont abandonné leur démarche sur place</t>
  </si>
  <si>
    <t>Déclaration à l'assurance</t>
  </si>
  <si>
    <t>moyen</t>
  </si>
  <si>
    <t>pct</t>
  </si>
  <si>
    <t>Ménages victimes</t>
  </si>
  <si>
    <t>Faits</t>
  </si>
  <si>
    <t>Pct</t>
  </si>
  <si>
    <t>Valeur monétaire</t>
  </si>
  <si>
    <t>Valeur sentimentale</t>
  </si>
  <si>
    <t>Donnees</t>
  </si>
  <si>
    <t>Ampleur  et coût des dégâts</t>
  </si>
  <si>
    <t xml:space="preserve"> Importants</t>
  </si>
  <si>
    <t>Assez importants</t>
  </si>
  <si>
    <t>Peu importants</t>
  </si>
  <si>
    <t>Ménages assurés qui n'ont pas fait de déclaration auprès de leur assurance ou ménages non assurés</t>
  </si>
  <si>
    <t xml:space="preserve">Nombre </t>
  </si>
  <si>
    <t>En % de l'ensemble des ménages</t>
  </si>
  <si>
    <t>Nombre moyen par ménage victime</t>
  </si>
  <si>
    <t>Nombre pour 1000 ménages</t>
  </si>
  <si>
    <t> Actes de vandalisme contre les voitures</t>
  </si>
  <si>
    <t>Lecture : en 2015, environ 1 208 000 ménages - soit environ 4,2% de l'ensemble des ménages - déclarent avoir subi un acte de vandalisme contre leur voiture.</t>
  </si>
  <si>
    <t>Nombre total d'actes de vandalisme contre la voiture déclarés</t>
  </si>
  <si>
    <t>Un acte de dégradation ou de destruction important (nécessité de procéder à une réparation)</t>
  </si>
  <si>
    <t>Lecture : en 2015, on estime à 1 585 000 le nombre d'actes de vandalisme visant les voitures.</t>
  </si>
  <si>
    <t>Lecture : en 2015, 62% des ménages victimes d'actes de vandalisme contre leur voiture déclarent qu'elle était garée dans la rue au moment des faits.</t>
  </si>
  <si>
    <t>Dans la rue</t>
  </si>
  <si>
    <t>Dans un parking ouvert</t>
  </si>
  <si>
    <t>Dans un garage ou parking fermé</t>
  </si>
  <si>
    <t>Lecture : en 2015, parmi les ménages victimes d'actes de vandalisme contre leur voiture, 76% n'ont pas fait de déclaration à la police ou la gendarmerie, les autres se sont déplacés au commissariat de police ou à la gendarmerie : 18% ont déposé plainte et 6% ont déposé une main courante ou ont abandonné leur démarche de dépôt de plainte sur place.</t>
  </si>
  <si>
    <t>Lecture : en 2015, parmi les ménages victimes d'actes de vandalisme contre leur voiture, 27% étaient assurés et ont fait une déclaration auprès de leur assurance.</t>
  </si>
  <si>
    <t>En % des ménages équipés</t>
  </si>
  <si>
    <t xml:space="preserve"> </t>
  </si>
  <si>
    <t>Données</t>
  </si>
  <si>
    <t>CodeZone</t>
  </si>
  <si>
    <t>Zone</t>
  </si>
  <si>
    <t>Ensemble de ménages</t>
  </si>
  <si>
    <t>Ménages possédant une voiture</t>
  </si>
  <si>
    <t>Ouest</t>
  </si>
  <si>
    <t>Est</t>
  </si>
  <si>
    <t>Sud-Ouest</t>
  </si>
  <si>
    <t>Centre-est</t>
  </si>
  <si>
    <t>Bassin parisien</t>
  </si>
  <si>
    <t>Région parisienne</t>
  </si>
  <si>
    <t>Méditerranée</t>
  </si>
  <si>
    <t>Nord</t>
  </si>
  <si>
    <t>CodeUU</t>
  </si>
  <si>
    <t>Taille de l'UU</t>
  </si>
  <si>
    <t>TV</t>
  </si>
  <si>
    <t>Communes rurales</t>
  </si>
  <si>
    <t>Moins de 20 000 habitants</t>
  </si>
  <si>
    <t>20 000 - moins de 100 000 habitants</t>
  </si>
  <si>
    <t>Agglomération parisienne</t>
  </si>
  <si>
    <t>100 000 habitants ou plus</t>
  </si>
  <si>
    <t>Appartenance à une ZUS</t>
  </si>
  <si>
    <t>Hors Zus</t>
  </si>
  <si>
    <t>En Zus</t>
  </si>
  <si>
    <t>Note : les ménages dont le logement appartient à la catégorie "autres types de logement" ne sont pas représentés car leur effectif n'est pas suffisant pour calculer une proportion de ménages victimes.</t>
  </si>
  <si>
    <t>Code</t>
  </si>
  <si>
    <t>Type Logement</t>
  </si>
  <si>
    <t>Ensemble des ménages</t>
  </si>
  <si>
    <t>Ferme, pavillon, maison indépendante</t>
  </si>
  <si>
    <t>Appartement dans un immeuble de 10 logements ou plus</t>
  </si>
  <si>
    <t>Maison de ville groupée</t>
  </si>
  <si>
    <t>Appartement dans un immeuble de 2 à 9 logements</t>
  </si>
  <si>
    <t>Type de voisinage</t>
  </si>
  <si>
    <t>Maisons dispersées, hors agglomération</t>
  </si>
  <si>
    <t>Maisons en lotissement, en quartier pavillonnaire</t>
  </si>
  <si>
    <t>Immeubles en cité ou grand ensemble</t>
  </si>
  <si>
    <t>Immeubles en ville</t>
  </si>
  <si>
    <t>Habitat mixte : immeubles et maisons</t>
  </si>
  <si>
    <t>1. Y compris agriculteurs exploitants.</t>
  </si>
  <si>
    <t>Age de la PR</t>
  </si>
  <si>
    <t>60 ans ou plus</t>
  </si>
  <si>
    <t>50-59 ans</t>
  </si>
  <si>
    <t>40-49 ans</t>
  </si>
  <si>
    <t>30-39 ans</t>
  </si>
  <si>
    <t>Moins de 30 ans</t>
  </si>
  <si>
    <t>CS de la PR</t>
  </si>
  <si>
    <t>Retraités</t>
  </si>
  <si>
    <t>Etudiants et autres inactifs</t>
  </si>
  <si>
    <t>Employés</t>
  </si>
  <si>
    <t>Ouvriers</t>
  </si>
  <si>
    <t>Professions intermédiaires</t>
  </si>
  <si>
    <r>
      <t xml:space="preserve">Artisans, commerçants et chefs d'entreprise </t>
    </r>
    <r>
      <rPr>
        <sz val="11"/>
        <color rgb="FF000000"/>
        <rFont val="Calibri"/>
        <family val="2"/>
      </rPr>
      <t>¹</t>
    </r>
  </si>
  <si>
    <t>Cadres et professions intellectuelles supérieures</t>
  </si>
  <si>
    <t>Quartiles de Niveau de vie par UC</t>
  </si>
  <si>
    <t>...intermédiaires -</t>
  </si>
  <si>
    <t>...les plus modestes</t>
  </si>
  <si>
    <t>...intermédiaires +</t>
  </si>
  <si>
    <t>...les plus aisés</t>
  </si>
  <si>
    <t>Type d'acte de vandalisme contre la voiture</t>
  </si>
  <si>
    <t>Lieu des actes de vandalisme contre la voiture</t>
  </si>
  <si>
    <t>Proportion de ménages victimes d'actes de vandalisme contre la voiture selon les caractéristiques du ménage ou de la personne de référence du ménage</t>
  </si>
  <si>
    <t>Une destruction totale (incendie, véhicule irréparable)</t>
  </si>
  <si>
    <t>Un autre acte de destruction ou de dégradation de moindre gravité</t>
  </si>
  <si>
    <t>Lecture : en 2015, 33% des ménages victimes d'actes de vandalisme contre leur voiture déclarent qu'ils ont subi un acte de dégradation ou de destruction important.</t>
  </si>
  <si>
    <r>
      <t> </t>
    </r>
    <r>
      <rPr>
        <b/>
        <sz val="12"/>
        <color theme="5"/>
        <rFont val="Calibri"/>
        <family val="2"/>
      </rPr>
      <t>É</t>
    </r>
    <r>
      <rPr>
        <b/>
        <sz val="12"/>
        <color theme="5"/>
        <rFont val="Palatino Linotype"/>
        <family val="1"/>
      </rPr>
      <t>volution du nombre annuel d'actes de vandalisme contre la voiture</t>
    </r>
  </si>
  <si>
    <t xml:space="preserve">Lecture : en 2015, 6,5% de l'ensemble des ménages (9,2% des ménages possédant une voiture) vivant en appartement au sein d'un immeuble de 2 à 9 logements ont été victimes d'un avte de vandalisme contre leur voiture. </t>
  </si>
  <si>
    <t>Lecture : en 2015, dans la ZEAT « Nord », 7,0% de l'ensemble des ménages (8,6% des ménages possédant une voiture) ont été victimes d'un acte de vandalisme contre leur voiture.</t>
  </si>
  <si>
    <t>Lecture : en 2015, 6,1% de l'ensemble des ménages (8,9% des ménages possédant une voiture) dont la personne de référence a moins de 30 ans ont été victimes d'un acte de vandalisme contre la voiture.</t>
  </si>
  <si>
    <t>Entre 150 euros et moins de 500 euros</t>
  </si>
  <si>
    <t>500 euros ou plus</t>
  </si>
  <si>
    <t>Lecture : en 2015, 23% des ménages victimes d'actes de vandalisme contre leur voiture déclarent que les dégâts qu'ils ont subis sont importants. 24% des ménages victimes d'actes de vandalisme contre leur voiture estiment le coût des dégâts supérieur ou égal à 500 euros.</t>
  </si>
  <si>
    <t>2. Il s'agit du revenu disponible du ménage (c’est-à-dire tous ses revenus, y compris les prestations sociales, nets des impôts directs) divisé par le nombre d'unités de consommation (uc). Le revenu par unité de consommation (aussi appelé "niveau de vie") est donc le même pour tous les individus d'un même ménage. Les unités de consommation sont calculées selon l'échelle d'équivalence dite de l'OCDE modifiée qui attribue 1 uc au premier adulte du ménage, 0,5 uc aux autres personnes de 14 ans ou plus et 0,3 uc aux enfants de moins de 14 ans.</t>
  </si>
  <si>
    <t>Nombre pour 1000 ménages équipés</t>
  </si>
  <si>
    <t xml:space="preserve">Note : les « ménages équipés » désignent les ménages possédant au moins une voiture dans les 24 mois précédant l'enquête. </t>
  </si>
  <si>
    <t>Proportion de ménages victimes d'actes de vandalisme contre la voiture selon les caractéristiques du lieu de résidence</t>
  </si>
  <si>
    <t>Proportion de ménages victimes d'actes de vandalisme contre la voiture selon les caractéristiques du logement</t>
  </si>
  <si>
    <t>Source : enquête Cadre de vie et sécurité 2016, Insee-ONDRP-SSMSI.</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</si>
</sst>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
    <numFmt numFmtId="166" formatCode="0.0%"/>
  </numFmts>
  <fonts count="45" x14ac:knownFonts="1">
    <font>
      <sz val="11"/>
      <color theme="1"/>
      <name val="Calibri"/>
      <family val="2"/>
      <scheme val="minor"/>
    </font>
    <font>
      <sz val="11"/>
      <color theme="1"/>
      <name val="Palatino Linotype"/>
      <family val="1"/>
    </font>
    <font>
      <sz val="11"/>
      <color rgb="FFFF0000"/>
      <name val="Palatino Linotype"/>
      <family val="1"/>
    </font>
    <font>
      <b/>
      <sz val="14"/>
      <color theme="5"/>
      <name val="Palatino Linotype"/>
      <family val="1"/>
    </font>
    <font>
      <sz val="11"/>
      <name val="Palatino Linotype"/>
      <family val="1"/>
    </font>
    <font>
      <sz val="11"/>
      <color rgb="FF000000"/>
      <name val="Arial"/>
      <family val="2"/>
    </font>
    <font>
      <b/>
      <sz val="10"/>
      <color theme="1"/>
      <name val="Palatino Linotype"/>
      <family val="1"/>
    </font>
    <font>
      <b/>
      <sz val="10"/>
      <color rgb="FF000000"/>
      <name val="Palatino Linotype"/>
      <family val="1"/>
    </font>
    <font>
      <sz val="10"/>
      <color rgb="FF000000"/>
      <name val="Palatino Linotype"/>
      <family val="1"/>
    </font>
    <font>
      <sz val="10"/>
      <color theme="1"/>
      <name val="Palatino Linotype"/>
      <family val="1"/>
    </font>
    <font>
      <b/>
      <sz val="10"/>
      <name val="Palatino Linotype"/>
      <family val="1"/>
    </font>
    <font>
      <sz val="10"/>
      <name val="Palatino Linotype"/>
      <family val="1"/>
    </font>
    <font>
      <sz val="10"/>
      <color theme="1"/>
      <name val="Calibri"/>
      <family val="2"/>
      <scheme val="minor"/>
    </font>
    <font>
      <sz val="8"/>
      <color theme="1"/>
      <name val="Palatino Linotype"/>
      <family val="1"/>
    </font>
    <font>
      <sz val="8"/>
      <color rgb="FF000000"/>
      <name val="Palatino Linotype"/>
      <family val="1"/>
    </font>
    <font>
      <sz val="8"/>
      <name val="Palatino Linotype"/>
      <family val="1"/>
    </font>
    <font>
      <sz val="8"/>
      <color theme="1"/>
      <name val="Calibri"/>
      <family val="2"/>
      <scheme val="minor"/>
    </font>
    <font>
      <b/>
      <sz val="12"/>
      <color theme="5"/>
      <name val="Palatino Linotype"/>
      <family val="1"/>
    </font>
    <font>
      <b/>
      <sz val="12"/>
      <color theme="5"/>
      <name val="Calibri"/>
      <family val="2"/>
    </font>
    <font>
      <sz val="12"/>
      <color theme="1"/>
      <name val="Calibri"/>
      <family val="2"/>
      <scheme val="minor"/>
    </font>
    <font>
      <b/>
      <sz val="12"/>
      <color rgb="FF000000"/>
      <name val="Palatino Linotype"/>
      <family val="1"/>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rgb="FF0000FF"/>
      <name val="Calibri"/>
      <family val="2"/>
      <scheme val="minor"/>
    </font>
    <font>
      <u/>
      <sz val="11"/>
      <color rgb="FF800080"/>
      <name val="Calibri"/>
      <family val="2"/>
      <scheme val="minor"/>
    </font>
    <font>
      <sz val="11"/>
      <color theme="5"/>
      <name val="Calibri"/>
      <family val="2"/>
      <scheme val="minor"/>
    </font>
    <font>
      <sz val="11"/>
      <color rgb="FF000000"/>
      <name val="Calibri"/>
      <family val="2"/>
      <scheme val="minor"/>
    </font>
    <font>
      <b/>
      <sz val="11"/>
      <color rgb="FF000000"/>
      <name val="Arial"/>
      <family val="2"/>
    </font>
    <font>
      <b/>
      <sz val="11"/>
      <color rgb="FF000000"/>
      <name val="Calibri"/>
      <family val="2"/>
      <scheme val="minor"/>
    </font>
    <font>
      <sz val="11"/>
      <color rgb="FF000000"/>
      <name val="Calibri"/>
      <family val="2"/>
    </font>
  </fonts>
  <fills count="37">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4"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AFBFE"/>
        <bgColor indexed="64"/>
      </patternFill>
    </fill>
  </fills>
  <borders count="15">
    <border>
      <left/>
      <right/>
      <top/>
      <bottom/>
      <diagonal/>
    </border>
    <border>
      <left style="medium">
        <color theme="0"/>
      </left>
      <right/>
      <top style="medium">
        <color theme="0"/>
      </top>
      <bottom/>
      <diagonal/>
    </border>
    <border>
      <left/>
      <right/>
      <top style="medium">
        <color theme="0"/>
      </top>
      <bottom/>
      <diagonal/>
    </border>
    <border>
      <left style="medium">
        <color theme="0"/>
      </left>
      <right/>
      <top/>
      <bottom/>
      <diagonal/>
    </border>
    <border>
      <left style="medium">
        <color theme="0"/>
      </left>
      <right/>
      <top style="thin">
        <color theme="0"/>
      </top>
      <bottom/>
      <diagonal/>
    </border>
    <border>
      <left/>
      <right/>
      <top style="thin">
        <color theme="0"/>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4">
    <xf numFmtId="0" fontId="0" fillId="0" borderId="0"/>
    <xf numFmtId="0" fontId="22" fillId="0" borderId="0" applyNumberFormat="0" applyFill="0" applyBorder="0" applyAlignment="0" applyProtection="0"/>
    <xf numFmtId="0" fontId="23" fillId="0" borderId="6" applyNumberFormat="0" applyFill="0" applyAlignment="0" applyProtection="0"/>
    <xf numFmtId="0" fontId="24" fillId="0" borderId="7" applyNumberFormat="0" applyFill="0" applyAlignment="0" applyProtection="0"/>
    <xf numFmtId="0" fontId="25" fillId="0" borderId="8" applyNumberFormat="0" applyFill="0" applyAlignment="0" applyProtection="0"/>
    <xf numFmtId="0" fontId="25" fillId="0" borderId="0" applyNumberFormat="0" applyFill="0" applyBorder="0" applyAlignment="0" applyProtection="0"/>
    <xf numFmtId="0" fontId="26" fillId="5" borderId="0" applyNumberFormat="0" applyBorder="0" applyAlignment="0" applyProtection="0"/>
    <xf numFmtId="0" fontId="27" fillId="6" borderId="0" applyNumberFormat="0" applyBorder="0" applyAlignment="0" applyProtection="0"/>
    <xf numFmtId="0" fontId="28" fillId="7" borderId="0" applyNumberFormat="0" applyBorder="0" applyAlignment="0" applyProtection="0"/>
    <xf numFmtId="0" fontId="29" fillId="8" borderId="9" applyNumberFormat="0" applyAlignment="0" applyProtection="0"/>
    <xf numFmtId="0" fontId="30" fillId="9" borderId="10" applyNumberFormat="0" applyAlignment="0" applyProtection="0"/>
    <xf numFmtId="0" fontId="31" fillId="9" borderId="9" applyNumberFormat="0" applyAlignment="0" applyProtection="0"/>
    <xf numFmtId="0" fontId="32" fillId="0" borderId="11" applyNumberFormat="0" applyFill="0" applyAlignment="0" applyProtection="0"/>
    <xf numFmtId="0" fontId="33" fillId="10" borderId="12" applyNumberFormat="0" applyAlignment="0" applyProtection="0"/>
    <xf numFmtId="0" fontId="34" fillId="0" borderId="0" applyNumberFormat="0" applyFill="0" applyBorder="0" applyAlignment="0" applyProtection="0"/>
    <xf numFmtId="0" fontId="21" fillId="11" borderId="13" applyNumberFormat="0" applyFont="0" applyAlignment="0" applyProtection="0"/>
    <xf numFmtId="0" fontId="35" fillId="0" borderId="0" applyNumberFormat="0" applyFill="0" applyBorder="0" applyAlignment="0" applyProtection="0"/>
    <xf numFmtId="0" fontId="36" fillId="0" borderId="14" applyNumberFormat="0" applyFill="0" applyAlignment="0" applyProtection="0"/>
    <xf numFmtId="0" fontId="37"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21" fillId="29" borderId="0" applyNumberFormat="0" applyBorder="0" applyAlignment="0" applyProtection="0"/>
    <xf numFmtId="0" fontId="21" fillId="30" borderId="0" applyNumberFormat="0" applyBorder="0" applyAlignment="0" applyProtection="0"/>
    <xf numFmtId="0" fontId="37" fillId="31" borderId="0" applyNumberFormat="0" applyBorder="0" applyAlignment="0" applyProtection="0"/>
    <xf numFmtId="0" fontId="37" fillId="32" borderId="0" applyNumberFormat="0" applyBorder="0" applyAlignment="0" applyProtection="0"/>
    <xf numFmtId="0" fontId="21" fillId="33" borderId="0" applyNumberFormat="0" applyBorder="0" applyAlignment="0" applyProtection="0"/>
    <xf numFmtId="0" fontId="21" fillId="34" borderId="0" applyNumberFormat="0" applyBorder="0" applyAlignment="0" applyProtection="0"/>
    <xf numFmtId="0" fontId="37" fillId="35" borderId="0" applyNumberFormat="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cellStyleXfs>
  <cellXfs count="101">
    <xf numFmtId="0" fontId="0" fillId="0" borderId="0" xfId="0"/>
    <xf numFmtId="0" fontId="0" fillId="2" borderId="0" xfId="0" applyFill="1"/>
    <xf numFmtId="0" fontId="0" fillId="0" borderId="0" xfId="0" applyFill="1"/>
    <xf numFmtId="0" fontId="1" fillId="3" borderId="0" xfId="0" applyFont="1" applyFill="1"/>
    <xf numFmtId="0" fontId="2" fillId="3" borderId="0" xfId="0" applyFont="1" applyFill="1"/>
    <xf numFmtId="0" fontId="0" fillId="3" borderId="0" xfId="0" applyFill="1"/>
    <xf numFmtId="0" fontId="4" fillId="3" borderId="0" xfId="0" applyFont="1" applyFill="1" applyBorder="1" applyAlignment="1">
      <alignment vertical="center"/>
    </xf>
    <xf numFmtId="9" fontId="0" fillId="0" borderId="0" xfId="0" applyNumberFormat="1" applyFill="1"/>
    <xf numFmtId="0" fontId="6" fillId="4" borderId="1" xfId="0" applyFont="1" applyFill="1" applyBorder="1" applyAlignment="1">
      <alignment vertical="center"/>
    </xf>
    <xf numFmtId="0" fontId="12" fillId="3" borderId="0" xfId="0" applyFont="1" applyFill="1"/>
    <xf numFmtId="9" fontId="0" fillId="0" borderId="0" xfId="0" applyNumberFormat="1"/>
    <xf numFmtId="0" fontId="3" fillId="0" borderId="0" xfId="0" applyFont="1" applyFill="1" applyAlignment="1">
      <alignment horizontal="left" vertical="center" wrapText="1"/>
    </xf>
    <xf numFmtId="0" fontId="13" fillId="3" borderId="0" xfId="0" applyFont="1" applyFill="1" applyAlignment="1">
      <alignment vertical="center"/>
    </xf>
    <xf numFmtId="0" fontId="14" fillId="3" borderId="0" xfId="0" applyFont="1" applyFill="1" applyBorder="1" applyAlignment="1">
      <alignment vertical="center"/>
    </xf>
    <xf numFmtId="0" fontId="15" fillId="3" borderId="0" xfId="0" applyFont="1" applyFill="1" applyAlignment="1">
      <alignment vertical="center"/>
    </xf>
    <xf numFmtId="0" fontId="16" fillId="3" borderId="0" xfId="0" applyFont="1" applyFill="1"/>
    <xf numFmtId="0" fontId="15" fillId="3" borderId="0" xfId="0" applyFont="1" applyFill="1" applyBorder="1" applyAlignment="1">
      <alignment vertical="center"/>
    </xf>
    <xf numFmtId="0" fontId="13" fillId="3" borderId="0" xfId="0" applyFont="1" applyFill="1"/>
    <xf numFmtId="0" fontId="8" fillId="3" borderId="3" xfId="0" applyFont="1" applyFill="1" applyBorder="1" applyAlignment="1">
      <alignment horizontal="left" vertical="center"/>
    </xf>
    <xf numFmtId="0" fontId="10" fillId="4" borderId="4" xfId="0" applyFont="1" applyFill="1" applyBorder="1" applyAlignment="1">
      <alignment wrapText="1"/>
    </xf>
    <xf numFmtId="3" fontId="10" fillId="4" borderId="5" xfId="0" applyNumberFormat="1" applyFont="1" applyFill="1" applyBorder="1" applyAlignment="1">
      <alignment horizontal="center" vertical="center"/>
    </xf>
    <xf numFmtId="0" fontId="11" fillId="4" borderId="3" xfId="0" applyFont="1" applyFill="1" applyBorder="1" applyAlignment="1">
      <alignment vertical="center"/>
    </xf>
    <xf numFmtId="0" fontId="11" fillId="4" borderId="3" xfId="0" applyFont="1" applyFill="1" applyBorder="1" applyAlignment="1">
      <alignment horizontal="left" vertical="center" wrapText="1"/>
    </xf>
    <xf numFmtId="164" fontId="9" fillId="3" borderId="0" xfId="0" applyNumberFormat="1" applyFont="1" applyFill="1" applyBorder="1" applyAlignment="1">
      <alignment horizontal="center" vertical="center"/>
    </xf>
    <xf numFmtId="3" fontId="0" fillId="0" borderId="0" xfId="0" applyNumberFormat="1" applyFill="1"/>
    <xf numFmtId="9" fontId="0" fillId="0" borderId="0" xfId="0" applyNumberFormat="1" applyFill="1" applyAlignment="1">
      <alignment horizontal="left" vertical="center" wrapText="1"/>
    </xf>
    <xf numFmtId="0" fontId="3" fillId="3" borderId="0" xfId="0" applyFont="1" applyFill="1" applyAlignment="1">
      <alignment horizontal="left" vertical="center" wrapText="1"/>
    </xf>
    <xf numFmtId="0" fontId="11" fillId="3" borderId="0" xfId="0" applyFont="1" applyFill="1" applyBorder="1" applyAlignment="1">
      <alignment horizontal="left" vertical="center"/>
    </xf>
    <xf numFmtId="164" fontId="11" fillId="3" borderId="0" xfId="0" applyNumberFormat="1" applyFont="1" applyFill="1" applyBorder="1" applyAlignment="1">
      <alignment horizontal="center" vertical="center"/>
    </xf>
    <xf numFmtId="0" fontId="17" fillId="3" borderId="0" xfId="0" applyFont="1" applyFill="1" applyAlignment="1">
      <alignment vertical="center"/>
    </xf>
    <xf numFmtId="0" fontId="17" fillId="3" borderId="0" xfId="0" applyFont="1" applyFill="1"/>
    <xf numFmtId="0" fontId="0" fillId="0" borderId="0" xfId="0" applyFill="1" applyAlignment="1">
      <alignment vertical="center" wrapText="1"/>
    </xf>
    <xf numFmtId="0" fontId="8" fillId="4" borderId="0" xfId="0" applyFont="1" applyFill="1" applyBorder="1" applyAlignment="1">
      <alignment horizontal="left" vertical="center"/>
    </xf>
    <xf numFmtId="3" fontId="0" fillId="4" borderId="0" xfId="0" applyNumberFormat="1" applyFill="1" applyAlignment="1">
      <alignment horizontal="center" vertical="center" wrapText="1"/>
    </xf>
    <xf numFmtId="164" fontId="0" fillId="4" borderId="0" xfId="0" applyNumberFormat="1" applyFill="1" applyAlignment="1">
      <alignment horizontal="center" wrapText="1"/>
    </xf>
    <xf numFmtId="1" fontId="0" fillId="4" borderId="0" xfId="0" applyNumberFormat="1" applyFill="1" applyAlignment="1">
      <alignment horizontal="center" vertical="center" wrapText="1"/>
    </xf>
    <xf numFmtId="9" fontId="0" fillId="2" borderId="0" xfId="0" applyNumberFormat="1" applyFill="1" applyAlignment="1">
      <alignment vertical="center" wrapText="1"/>
    </xf>
    <xf numFmtId="0" fontId="7" fillId="4" borderId="0" xfId="0" applyFont="1" applyFill="1" applyBorder="1" applyAlignment="1">
      <alignment horizontal="left" vertical="center"/>
    </xf>
    <xf numFmtId="165" fontId="0" fillId="4" borderId="0" xfId="0" applyNumberFormat="1" applyFill="1" applyAlignment="1">
      <alignment horizontal="center" vertical="center" wrapText="1"/>
    </xf>
    <xf numFmtId="0" fontId="20" fillId="4" borderId="2" xfId="0" applyFont="1" applyFill="1" applyBorder="1" applyAlignment="1">
      <alignment horizontal="center" vertical="center"/>
    </xf>
    <xf numFmtId="0" fontId="15" fillId="0" borderId="0" xfId="0" applyFont="1" applyFill="1" applyAlignment="1">
      <alignment vertical="center" wrapText="1"/>
    </xf>
    <xf numFmtId="0" fontId="0" fillId="0" borderId="0" xfId="0" applyAlignment="1">
      <alignment vertical="center" wrapText="1"/>
    </xf>
    <xf numFmtId="0" fontId="0" fillId="0" borderId="0" xfId="0"/>
    <xf numFmtId="0" fontId="0" fillId="2" borderId="0" xfId="0" applyFill="1" applyAlignment="1">
      <alignment wrapText="1"/>
    </xf>
    <xf numFmtId="0" fontId="0" fillId="0" borderId="0" xfId="0" applyAlignment="1">
      <alignment wrapText="1"/>
    </xf>
    <xf numFmtId="0" fontId="15" fillId="3" borderId="0" xfId="0" applyFont="1" applyFill="1" applyAlignment="1">
      <alignment horizontal="left" vertical="center" wrapText="1"/>
    </xf>
    <xf numFmtId="0" fontId="11" fillId="4" borderId="0" xfId="0" applyFont="1" applyFill="1" applyBorder="1" applyAlignment="1">
      <alignment horizontal="left" vertical="center" wrapText="1"/>
    </xf>
    <xf numFmtId="0" fontId="0" fillId="0" borderId="0" xfId="0" applyAlignment="1">
      <alignment wrapText="1"/>
    </xf>
    <xf numFmtId="0" fontId="0" fillId="0" borderId="0" xfId="0" applyAlignment="1">
      <alignment wrapText="1"/>
    </xf>
    <xf numFmtId="0" fontId="0" fillId="0" borderId="0" xfId="0" applyFill="1" applyAlignment="1">
      <alignment wrapText="1"/>
    </xf>
    <xf numFmtId="0" fontId="40" fillId="3" borderId="0" xfId="0" applyFont="1" applyFill="1" applyAlignment="1">
      <alignment horizontal="left"/>
    </xf>
    <xf numFmtId="0" fontId="0" fillId="3" borderId="0" xfId="0" applyFill="1" applyAlignment="1">
      <alignment horizontal="left"/>
    </xf>
    <xf numFmtId="0" fontId="36" fillId="2" borderId="0" xfId="0" applyFont="1" applyFill="1" applyAlignment="1">
      <alignment horizontal="left"/>
    </xf>
    <xf numFmtId="0" fontId="0" fillId="2" borderId="0" xfId="0" applyFill="1" applyAlignment="1">
      <alignment horizontal="left"/>
    </xf>
    <xf numFmtId="0" fontId="36" fillId="2" borderId="0" xfId="0" applyFont="1" applyFill="1" applyAlignment="1"/>
    <xf numFmtId="0" fontId="36" fillId="2" borderId="0" xfId="0" applyFont="1" applyFill="1" applyAlignment="1">
      <alignment horizontal="right"/>
    </xf>
    <xf numFmtId="0" fontId="0" fillId="2" borderId="0" xfId="0" applyFont="1" applyFill="1" applyBorder="1" applyAlignment="1">
      <alignment horizontal="left"/>
    </xf>
    <xf numFmtId="0" fontId="5" fillId="2" borderId="0" xfId="0" applyFont="1" applyFill="1" applyBorder="1" applyAlignment="1">
      <alignment vertical="top" wrapText="1"/>
    </xf>
    <xf numFmtId="166" fontId="41" fillId="2" borderId="0" xfId="0" applyNumberFormat="1" applyFont="1" applyFill="1" applyAlignment="1">
      <alignment vertical="top" wrapText="1"/>
    </xf>
    <xf numFmtId="166" fontId="41" fillId="2" borderId="0" xfId="0" applyNumberFormat="1" applyFont="1" applyFill="1" applyAlignment="1">
      <alignment horizontal="left" vertical="top" wrapText="1"/>
    </xf>
    <xf numFmtId="0" fontId="0" fillId="2" borderId="0" xfId="0" applyFill="1" applyBorder="1" applyAlignment="1">
      <alignment horizontal="left"/>
    </xf>
    <xf numFmtId="0" fontId="0" fillId="2" borderId="0" xfId="0" applyFill="1" applyAlignment="1"/>
    <xf numFmtId="166" fontId="0" fillId="2" borderId="0" xfId="0" applyNumberFormat="1" applyFill="1"/>
    <xf numFmtId="0" fontId="36" fillId="2" borderId="0" xfId="0" applyFont="1" applyFill="1" applyBorder="1" applyAlignment="1">
      <alignment horizontal="left"/>
    </xf>
    <xf numFmtId="166" fontId="36" fillId="2" borderId="0" xfId="0" applyNumberFormat="1" applyFont="1" applyFill="1" applyAlignment="1">
      <alignment horizontal="right"/>
    </xf>
    <xf numFmtId="0" fontId="0" fillId="2" borderId="0" xfId="0" applyFill="1" applyBorder="1"/>
    <xf numFmtId="0" fontId="42" fillId="2" borderId="0" xfId="0" applyFont="1" applyFill="1" applyBorder="1" applyAlignment="1">
      <alignment horizontal="left" vertical="top" wrapText="1"/>
    </xf>
    <xf numFmtId="0" fontId="0" fillId="0" borderId="0" xfId="0" applyAlignment="1">
      <alignment horizontal="left"/>
    </xf>
    <xf numFmtId="0" fontId="0" fillId="0" borderId="0" xfId="0" applyAlignment="1">
      <alignment horizontal="center"/>
    </xf>
    <xf numFmtId="0" fontId="0" fillId="2" borderId="0" xfId="0" applyFont="1" applyFill="1" applyBorder="1" applyAlignment="1">
      <alignment horizontal="left" vertical="top"/>
    </xf>
    <xf numFmtId="0" fontId="5" fillId="2" borderId="0" xfId="0" applyFont="1" applyFill="1" applyBorder="1" applyAlignment="1">
      <alignment horizontal="left" vertical="top" wrapText="1"/>
    </xf>
    <xf numFmtId="166" fontId="0" fillId="2" borderId="0" xfId="0" applyNumberFormat="1" applyFill="1" applyAlignment="1">
      <alignment horizontal="left"/>
    </xf>
    <xf numFmtId="166" fontId="41" fillId="2" borderId="0" xfId="0" applyNumberFormat="1" applyFont="1" applyFill="1" applyBorder="1" applyAlignment="1">
      <alignment vertical="top" wrapText="1"/>
    </xf>
    <xf numFmtId="0" fontId="0" fillId="0" borderId="0" xfId="0" applyBorder="1"/>
    <xf numFmtId="0" fontId="42" fillId="36" borderId="0" xfId="0" applyFont="1" applyFill="1" applyBorder="1" applyAlignment="1">
      <alignment horizontal="left" vertical="top" wrapText="1"/>
    </xf>
    <xf numFmtId="0" fontId="41" fillId="36" borderId="0" xfId="0" applyFont="1" applyFill="1" applyBorder="1" applyAlignment="1">
      <alignment vertical="top" wrapText="1"/>
    </xf>
    <xf numFmtId="0" fontId="13" fillId="3" borderId="0" xfId="0" applyFont="1" applyFill="1" applyAlignment="1">
      <alignment horizontal="left"/>
    </xf>
    <xf numFmtId="166" fontId="41" fillId="2" borderId="0" xfId="0" applyNumberFormat="1" applyFont="1" applyFill="1" applyBorder="1" applyAlignment="1">
      <alignment horizontal="left" vertical="top" wrapText="1"/>
    </xf>
    <xf numFmtId="166" fontId="0" fillId="2" borderId="0" xfId="0" applyNumberFormat="1" applyFont="1" applyFill="1" applyBorder="1" applyAlignment="1">
      <alignment horizontal="left" vertical="top"/>
    </xf>
    <xf numFmtId="0" fontId="36" fillId="2" borderId="0" xfId="0" applyFont="1" applyFill="1" applyBorder="1" applyAlignment="1">
      <alignment horizontal="left" vertical="top"/>
    </xf>
    <xf numFmtId="166" fontId="36" fillId="2" borderId="0" xfId="0" applyNumberFormat="1" applyFont="1" applyFill="1" applyBorder="1" applyAlignment="1">
      <alignment horizontal="left" vertical="top"/>
    </xf>
    <xf numFmtId="166" fontId="43" fillId="2" borderId="0" xfId="0" applyNumberFormat="1" applyFont="1" applyFill="1" applyBorder="1" applyAlignment="1">
      <alignment horizontal="left" vertical="top" wrapText="1"/>
    </xf>
    <xf numFmtId="0" fontId="36" fillId="2" borderId="0" xfId="0" applyFont="1" applyFill="1"/>
    <xf numFmtId="0" fontId="42" fillId="2" borderId="0" xfId="0" applyFont="1" applyFill="1" applyBorder="1" applyAlignment="1">
      <alignment horizontal="left" vertical="top" wrapText="1"/>
    </xf>
    <xf numFmtId="9" fontId="0" fillId="0" borderId="0" xfId="0" applyNumberFormat="1" applyFill="1" applyAlignment="1">
      <alignment vertical="center" wrapText="1"/>
    </xf>
    <xf numFmtId="0" fontId="0" fillId="0" borderId="0" xfId="0" applyAlignment="1">
      <alignment wrapText="1"/>
    </xf>
    <xf numFmtId="0" fontId="0" fillId="2" borderId="0" xfId="0" applyFill="1" applyAlignment="1">
      <alignment vertical="center" wrapText="1"/>
    </xf>
    <xf numFmtId="9" fontId="5" fillId="2" borderId="0" xfId="0" applyNumberFormat="1" applyFont="1" applyFill="1" applyAlignment="1">
      <alignment vertical="top" wrapText="1"/>
    </xf>
    <xf numFmtId="9" fontId="5" fillId="2" borderId="0" xfId="0" applyNumberFormat="1" applyFont="1" applyFill="1" applyBorder="1" applyAlignment="1">
      <alignment vertical="top" wrapText="1"/>
    </xf>
    <xf numFmtId="9" fontId="0" fillId="2" borderId="0" xfId="0" applyNumberFormat="1" applyFill="1"/>
    <xf numFmtId="0" fontId="41" fillId="0" borderId="0" xfId="0" applyFont="1" applyFill="1" applyAlignment="1">
      <alignment vertical="top" wrapText="1"/>
    </xf>
    <xf numFmtId="0" fontId="41" fillId="0" borderId="0" xfId="0" applyFont="1" applyFill="1" applyAlignment="1">
      <alignment horizontal="left" vertical="top" wrapText="1"/>
    </xf>
    <xf numFmtId="0" fontId="13" fillId="3" borderId="0" xfId="0" applyFont="1" applyFill="1" applyAlignment="1">
      <alignment horizontal="left" vertical="center" wrapText="1"/>
    </xf>
    <xf numFmtId="0" fontId="17" fillId="3" borderId="0" xfId="0" applyFont="1" applyFill="1" applyBorder="1" applyAlignment="1">
      <alignment horizontal="left" vertical="center" wrapText="1"/>
    </xf>
    <xf numFmtId="0" fontId="13" fillId="3" borderId="0" xfId="0" applyFont="1" applyFill="1" applyAlignment="1">
      <alignment vertical="center" wrapText="1"/>
    </xf>
    <xf numFmtId="0" fontId="0" fillId="0" borderId="0" xfId="0" applyAlignment="1">
      <alignment wrapText="1"/>
    </xf>
    <xf numFmtId="0" fontId="17" fillId="3" borderId="0" xfId="0" applyFont="1" applyFill="1" applyAlignment="1">
      <alignment horizontal="left" vertical="center" wrapText="1"/>
    </xf>
    <xf numFmtId="0" fontId="15" fillId="3" borderId="0" xfId="0" applyFont="1" applyFill="1" applyAlignment="1">
      <alignment horizontal="left" vertical="center" wrapText="1"/>
    </xf>
    <xf numFmtId="0" fontId="19" fillId="3" borderId="0" xfId="0" applyFont="1" applyFill="1" applyAlignment="1">
      <alignment horizontal="left" vertical="center" wrapText="1"/>
    </xf>
    <xf numFmtId="0" fontId="17" fillId="3" borderId="0" xfId="0" applyFont="1" applyFill="1" applyAlignment="1">
      <alignment horizontal="left" wrapText="1"/>
    </xf>
    <xf numFmtId="0" fontId="13" fillId="3" borderId="0" xfId="0" applyFont="1" applyFill="1" applyAlignment="1">
      <alignment horizontal="left" wrapText="1"/>
    </xf>
  </cellXfs>
  <cellStyles count="44">
    <cellStyle name="20 % - Accent1" xfId="19" builtinId="30" customBuiltin="1"/>
    <cellStyle name="20 % - Accent2" xfId="23" builtinId="34" customBuiltin="1"/>
    <cellStyle name="20 % - Accent3" xfId="27" builtinId="38" customBuiltin="1"/>
    <cellStyle name="20 % - Accent4" xfId="31" builtinId="42" customBuiltin="1"/>
    <cellStyle name="20 % - Accent5" xfId="35" builtinId="46" customBuiltin="1"/>
    <cellStyle name="20 % - Accent6" xfId="39" builtinId="50" customBuiltin="1"/>
    <cellStyle name="40 % - Accent1" xfId="20" builtinId="31" customBuiltin="1"/>
    <cellStyle name="40 % - Accent2" xfId="24" builtinId="35" customBuiltin="1"/>
    <cellStyle name="40 % - Accent3" xfId="28" builtinId="39" customBuiltin="1"/>
    <cellStyle name="40 % - Accent4" xfId="32" builtinId="43" customBuiltin="1"/>
    <cellStyle name="40 % - Accent5" xfId="36" builtinId="47" customBuiltin="1"/>
    <cellStyle name="40 % - Accent6" xfId="40" builtinId="51" customBuiltin="1"/>
    <cellStyle name="60 % - Accent1" xfId="21" builtinId="32" customBuiltin="1"/>
    <cellStyle name="60 % - Accent2" xfId="25" builtinId="36" customBuiltin="1"/>
    <cellStyle name="60 % - Accent3" xfId="29" builtinId="40" customBuiltin="1"/>
    <cellStyle name="60 % - Accent4" xfId="33" builtinId="44" customBuiltin="1"/>
    <cellStyle name="60 % - Accent5" xfId="37" builtinId="48" customBuiltin="1"/>
    <cellStyle name="60 %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Avertissement" xfId="14" builtinId="11" customBuiltin="1"/>
    <cellStyle name="Calcul" xfId="11" builtinId="22" customBuiltin="1"/>
    <cellStyle name="Cellule liée" xfId="12" builtinId="24" customBuiltin="1"/>
    <cellStyle name="Commentaire" xfId="15" builtinId="10" customBuiltin="1"/>
    <cellStyle name="Entrée" xfId="9" builtinId="20" customBuiltin="1"/>
    <cellStyle name="Insatisfaisant" xfId="7" builtinId="27" customBuiltin="1"/>
    <cellStyle name="Lien hypertexte" xfId="42" builtinId="8" customBuiltin="1"/>
    <cellStyle name="Lien hypertexte visité" xfId="43" builtinId="9" customBuiltin="1"/>
    <cellStyle name="Neutre" xfId="8" builtinId="28" customBuiltin="1"/>
    <cellStyle name="Normal" xfId="0" builtinId="0"/>
    <cellStyle name="Satisfaisant" xfId="6" builtinId="26" customBuiltin="1"/>
    <cellStyle name="Sortie" xfId="10" builtinId="21" customBuiltin="1"/>
    <cellStyle name="Texte explicatif" xfId="16" builtinId="53" customBuiltin="1"/>
    <cellStyle name="Titre" xfId="1" builtinId="15" customBuiltin="1"/>
    <cellStyle name="Titre 1" xfId="2" builtinId="16" customBuiltin="1"/>
    <cellStyle name="Titre 2" xfId="3" builtinId="17" customBuiltin="1"/>
    <cellStyle name="Titre 3" xfId="4" builtinId="18" customBuiltin="1"/>
    <cellStyle name="Titre 4" xfId="5" builtinId="19" customBuiltin="1"/>
    <cellStyle name="Total" xfId="17" builtinId="25" customBuiltin="1"/>
    <cellStyle name="Vérification" xfId="13" builtinId="23" customBuiltin="1"/>
  </cellStyles>
  <dxfs count="0"/>
  <tableStyles count="0" defaultTableStyle="TableStyleMedium2" defaultPivotStyle="PivotStyleLight16"/>
  <colors>
    <mruColors>
      <color rgb="FFF0FEFD"/>
      <color rgb="FFFF3300"/>
      <color rgb="FFDA900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3" Type="http://schemas.openxmlformats.org/officeDocument/2006/relationships/chartUserShapes" Target="../drawings/drawing10.xml"/><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3" Type="http://schemas.openxmlformats.org/officeDocument/2006/relationships/chartUserShapes" Target="../drawings/drawing11.xml"/><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3" Type="http://schemas.openxmlformats.org/officeDocument/2006/relationships/chartUserShapes" Target="../drawings/drawing12.xml"/><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3" Type="http://schemas.openxmlformats.org/officeDocument/2006/relationships/chartUserShapes" Target="../drawings/drawing14.xml"/><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3" Type="http://schemas.openxmlformats.org/officeDocument/2006/relationships/chartUserShapes" Target="../drawings/drawing15.xml"/><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3" Type="http://schemas.openxmlformats.org/officeDocument/2006/relationships/chartUserShapes" Target="../drawings/drawing17.xml"/><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3" Type="http://schemas.openxmlformats.org/officeDocument/2006/relationships/chartUserShapes" Target="../drawings/drawing18.xml"/><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3" Type="http://schemas.openxmlformats.org/officeDocument/2006/relationships/chartUserShapes" Target="../drawings/drawing19.xml"/><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0701391794624706E-2"/>
          <c:y val="5.5226824457593686E-2"/>
          <c:w val="0.8618053178135342"/>
          <c:h val="0.8387507297725757"/>
        </c:manualLayout>
      </c:layout>
      <c:lineChart>
        <c:grouping val="standard"/>
        <c:varyColors val="0"/>
        <c:ser>
          <c:idx val="0"/>
          <c:order val="0"/>
          <c:spPr>
            <a:ln w="28575" cap="rnd">
              <a:solidFill>
                <a:schemeClr val="accent1"/>
              </a:solidFill>
              <a:round/>
            </a:ln>
            <a:effectLst>
              <a:outerShdw blurRad="50800" dist="38100" dir="2700000" algn="tl" rotWithShape="0">
                <a:prstClr val="black">
                  <a:alpha val="40000"/>
                </a:prstClr>
              </a:outerShdw>
            </a:effectLst>
          </c:spPr>
          <c:marker>
            <c:symbol val="none"/>
          </c:marker>
          <c:cat>
            <c:numRef>
              <c:f>'2.CourbeRepères'!$B$21:$K$21</c:f>
              <c:numCache>
                <c:formatCode>General</c:formatCode>
                <c:ptCount val="10"/>
                <c:pt idx="0">
                  <c:v>2006</c:v>
                </c:pt>
                <c:pt idx="1">
                  <c:v>2007</c:v>
                </c:pt>
                <c:pt idx="2">
                  <c:v>2008</c:v>
                </c:pt>
                <c:pt idx="3">
                  <c:v>2009</c:v>
                </c:pt>
                <c:pt idx="4">
                  <c:v>2010</c:v>
                </c:pt>
                <c:pt idx="5">
                  <c:v>2011</c:v>
                </c:pt>
                <c:pt idx="6">
                  <c:v>2012</c:v>
                </c:pt>
                <c:pt idx="7">
                  <c:v>2013</c:v>
                </c:pt>
                <c:pt idx="8">
                  <c:v>2014</c:v>
                </c:pt>
                <c:pt idx="9">
                  <c:v>2015</c:v>
                </c:pt>
              </c:numCache>
            </c:numRef>
          </c:cat>
          <c:val>
            <c:numRef>
              <c:f>'2.CourbeRepères'!$B$22:$K$22</c:f>
              <c:numCache>
                <c:formatCode>General</c:formatCode>
                <c:ptCount val="10"/>
                <c:pt idx="0">
                  <c:v>1601978</c:v>
                </c:pt>
                <c:pt idx="1">
                  <c:v>2029032</c:v>
                </c:pt>
                <c:pt idx="2">
                  <c:v>1970725</c:v>
                </c:pt>
                <c:pt idx="3">
                  <c:v>2057660</c:v>
                </c:pt>
                <c:pt idx="4">
                  <c:v>1924540</c:v>
                </c:pt>
                <c:pt idx="5">
                  <c:v>1690706</c:v>
                </c:pt>
                <c:pt idx="6">
                  <c:v>1731179</c:v>
                </c:pt>
                <c:pt idx="7">
                  <c:v>1677372</c:v>
                </c:pt>
                <c:pt idx="8">
                  <c:v>1672117</c:v>
                </c:pt>
                <c:pt idx="9">
                  <c:v>1585402</c:v>
                </c:pt>
              </c:numCache>
            </c:numRef>
          </c:val>
          <c:smooth val="0"/>
        </c:ser>
        <c:dLbls>
          <c:showLegendKey val="0"/>
          <c:showVal val="0"/>
          <c:showCatName val="0"/>
          <c:showSerName val="0"/>
          <c:showPercent val="0"/>
          <c:showBubbleSize val="0"/>
        </c:dLbls>
        <c:smooth val="0"/>
        <c:axId val="267357472"/>
        <c:axId val="267353552"/>
      </c:lineChart>
      <c:catAx>
        <c:axId val="267357472"/>
        <c:scaling>
          <c:orientation val="minMax"/>
        </c:scaling>
        <c:delete val="0"/>
        <c:axPos val="b"/>
        <c:majorGridlines>
          <c:spPr>
            <a:ln w="9525" cap="flat" cmpd="sng" algn="ctr">
              <a:solidFill>
                <a:schemeClr val="bg1">
                  <a:lumMod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fr-FR"/>
          </a:p>
        </c:txPr>
        <c:crossAx val="267353552"/>
        <c:crossesAt val="0"/>
        <c:auto val="1"/>
        <c:lblAlgn val="ctr"/>
        <c:lblOffset val="100"/>
        <c:noMultiLvlLbl val="0"/>
      </c:catAx>
      <c:valAx>
        <c:axId val="267353552"/>
        <c:scaling>
          <c:orientation val="minMax"/>
          <c:max val="2400000"/>
          <c:min val="0"/>
        </c:scaling>
        <c:delete val="0"/>
        <c:axPos val="l"/>
        <c:majorGridlines>
          <c:spPr>
            <a:ln w="9525" cap="flat" cmpd="sng" algn="ctr">
              <a:solidFill>
                <a:schemeClr val="bg1">
                  <a:lumMod val="85000"/>
                </a:schemeClr>
              </a:solidFill>
              <a:round/>
            </a:ln>
            <a:effectLst/>
          </c:spPr>
        </c:majorGridlines>
        <c:minorGridlines>
          <c:spPr>
            <a:ln w="9525" cap="flat" cmpd="sng" algn="ctr">
              <a:solidFill>
                <a:schemeClr val="tx1">
                  <a:lumMod val="5000"/>
                  <a:lumOff val="95000"/>
                </a:schemeClr>
              </a:solidFill>
              <a:round/>
            </a:ln>
            <a:effectLst/>
          </c:spPr>
        </c:minorGridlines>
        <c:numFmt formatCode="#,##0" sourceLinked="0"/>
        <c:majorTickMark val="none"/>
        <c:minorTickMark val="none"/>
        <c:tickLblPos val="nextTo"/>
        <c:spPr>
          <a:noFill/>
          <a:ln>
            <a:solidFill>
              <a:schemeClr val="bg1">
                <a:lumMod val="85000"/>
              </a:schemeClr>
            </a:solid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fr-FR"/>
          </a:p>
        </c:txPr>
        <c:crossAx val="267357472"/>
        <c:crosses val="autoZero"/>
        <c:crossBetween val="midCat"/>
        <c:majorUnit val="400000"/>
        <c:minorUnit val="20000"/>
      </c:valAx>
      <c:spPr>
        <a:solidFill>
          <a:schemeClr val="bg1">
            <a:lumMod val="95000"/>
          </a:schemeClr>
        </a:solidFill>
        <a:ln>
          <a:noFill/>
        </a:ln>
        <a:effectLst/>
      </c:spPr>
    </c:plotArea>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dLbls>
          <c:showLegendKey val="0"/>
          <c:showVal val="0"/>
          <c:showCatName val="0"/>
          <c:showSerName val="0"/>
          <c:showPercent val="0"/>
          <c:showBubbleSize val="0"/>
          <c:showLeaderLines val="0"/>
        </c:dLbls>
        <c:firstSliceAng val="0"/>
      </c:pieChart>
      <c:spPr>
        <a:noFill/>
        <a:ln>
          <a:noFill/>
        </a:ln>
        <a:effectLst/>
      </c:spPr>
    </c:plotArea>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2496518513698175E-2"/>
          <c:y val="0.13004629629629633"/>
          <c:w val="0.25231608858810006"/>
          <c:h val="0.68453467980179605"/>
        </c:manualLayout>
      </c:layout>
      <c:pieChart>
        <c:varyColors val="1"/>
        <c:ser>
          <c:idx val="0"/>
          <c:order val="0"/>
          <c:spPr>
            <a:ln>
              <a:noFill/>
            </a:ln>
          </c:spPr>
          <c:dPt>
            <c:idx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noFill/>
                <a:round/>
              </a:ln>
              <a:effectLst/>
            </c:spPr>
          </c:dPt>
          <c:dPt>
            <c:idx val="1"/>
            <c:bubble3D val="0"/>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noFill/>
                <a:round/>
              </a:ln>
              <a:effectLst/>
            </c:spPr>
          </c:dPt>
          <c:dPt>
            <c:idx val="2"/>
            <c:bubble3D val="0"/>
            <c:spPr>
              <a:gradFill rotWithShape="1">
                <a:gsLst>
                  <a:gs pos="0">
                    <a:schemeClr val="accent3">
                      <a:lumMod val="110000"/>
                      <a:satMod val="105000"/>
                      <a:tint val="67000"/>
                    </a:schemeClr>
                  </a:gs>
                  <a:gs pos="50000">
                    <a:schemeClr val="accent3">
                      <a:lumMod val="105000"/>
                      <a:satMod val="103000"/>
                      <a:tint val="73000"/>
                    </a:schemeClr>
                  </a:gs>
                  <a:gs pos="100000">
                    <a:schemeClr val="accent3">
                      <a:lumMod val="105000"/>
                      <a:satMod val="109000"/>
                      <a:tint val="81000"/>
                    </a:schemeClr>
                  </a:gs>
                </a:gsLst>
                <a:lin ang="5400000" scaled="0"/>
              </a:gradFill>
              <a:ln w="9525" cap="flat" cmpd="sng" algn="ctr">
                <a:noFill/>
                <a:round/>
              </a:ln>
              <a:effectLst/>
            </c:spPr>
          </c:dPt>
          <c:dPt>
            <c:idx val="3"/>
            <c:bubble3D val="0"/>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noFill/>
                <a:round/>
              </a:ln>
              <a:effectLst/>
            </c:spPr>
          </c:dPt>
          <c:dLbls>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lumMod val="50000"/>
                      </a:schemeClr>
                    </a:solidFill>
                    <a:latin typeface="+mn-lt"/>
                    <a:ea typeface="+mn-ea"/>
                    <a:cs typeface="+mn-cs"/>
                  </a:defRPr>
                </a:pPr>
                <a:endParaRPr lang="fr-FR"/>
              </a:p>
            </c:txPr>
            <c:showLegendKey val="0"/>
            <c:showVal val="1"/>
            <c:showCatName val="0"/>
            <c:showSerName val="0"/>
            <c:showPercent val="0"/>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cat>
            <c:strRef>
              <c:f>'7.RecoursAssurance'!$A$18:$A$21</c:f>
              <c:strCache>
                <c:ptCount val="4"/>
                <c:pt idx="0">
                  <c:v>Ménages assurés qui ont fait une déclaration auprès de leur assurance</c:v>
                </c:pt>
                <c:pt idx="1">
                  <c:v>Ménages assurés qui n'ont pas fait de déclaration auprès de leur assurance ou ménages non assurés</c:v>
                </c:pt>
                <c:pt idx="2">
                  <c:v>NSP</c:v>
                </c:pt>
                <c:pt idx="3">
                  <c:v>NSP</c:v>
                </c:pt>
              </c:strCache>
            </c:strRef>
          </c:cat>
          <c:val>
            <c:numRef>
              <c:f>'7.RecoursAssurance'!$B$18:$B$21</c:f>
              <c:numCache>
                <c:formatCode>0%</c:formatCode>
                <c:ptCount val="4"/>
                <c:pt idx="0">
                  <c:v>0.27</c:v>
                </c:pt>
                <c:pt idx="1">
                  <c:v>0.73</c:v>
                </c:pt>
                <c:pt idx="2">
                  <c:v>0</c:v>
                </c:pt>
                <c:pt idx="3">
                  <c:v>0</c:v>
                </c:pt>
              </c:numCache>
            </c:numRef>
          </c:val>
        </c:ser>
        <c:dLbls>
          <c:showLegendKey val="0"/>
          <c:showVal val="0"/>
          <c:showCatName val="0"/>
          <c:showSerName val="0"/>
          <c:showPercent val="0"/>
          <c:showBubbleSize val="0"/>
          <c:showLeaderLines val="1"/>
        </c:dLbls>
        <c:firstSliceAng val="0"/>
      </c:pieChart>
      <c:spPr>
        <a:noFill/>
        <a:ln>
          <a:noFill/>
        </a:ln>
        <a:effectLst/>
      </c:spPr>
    </c:plotArea>
    <c:legend>
      <c:legendPos val="b"/>
      <c:legendEntry>
        <c:idx val="2"/>
        <c:delete val="1"/>
      </c:legendEntry>
      <c:legendEntry>
        <c:idx val="3"/>
        <c:delete val="1"/>
      </c:legendEntry>
      <c:layout>
        <c:manualLayout>
          <c:xMode val="edge"/>
          <c:yMode val="edge"/>
          <c:x val="0.40280080692392789"/>
          <c:y val="0.16972148623602146"/>
          <c:w val="0.54481160929264005"/>
          <c:h val="0.56869450560386114"/>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1713110556302415"/>
          <c:y val="0.14841415125350962"/>
          <c:w val="0.62229978874591885"/>
          <c:h val="0.74052290636902918"/>
        </c:manualLayout>
      </c:layout>
      <c:barChart>
        <c:barDir val="bar"/>
        <c:grouping val="clustered"/>
        <c:varyColors val="0"/>
        <c:ser>
          <c:idx val="0"/>
          <c:order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noFill/>
              <a:round/>
            </a:ln>
            <a:effectLst/>
          </c:spPr>
          <c:invertIfNegative val="0"/>
          <c:dLbls>
            <c:dLbl>
              <c:idx val="5"/>
              <c:layout>
                <c:manualLayout>
                  <c:x val="-1.3745704467353952E-2"/>
                  <c:y val="0"/>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'8.Profil1'!$B$28:$B$35</c:f>
              <c:strCache>
                <c:ptCount val="8"/>
                <c:pt idx="0">
                  <c:v>Région parisienne</c:v>
                </c:pt>
                <c:pt idx="1">
                  <c:v>Ouest</c:v>
                </c:pt>
                <c:pt idx="2">
                  <c:v>Sud-Ouest</c:v>
                </c:pt>
                <c:pt idx="3">
                  <c:v>Centre-est</c:v>
                </c:pt>
                <c:pt idx="4">
                  <c:v>Bassin parisien</c:v>
                </c:pt>
                <c:pt idx="5">
                  <c:v>Méditerranée</c:v>
                </c:pt>
                <c:pt idx="6">
                  <c:v>Est</c:v>
                </c:pt>
                <c:pt idx="7">
                  <c:v>Nord</c:v>
                </c:pt>
              </c:strCache>
            </c:strRef>
          </c:cat>
          <c:val>
            <c:numRef>
              <c:f>'8.Profil1'!$C$28:$C$35</c:f>
              <c:numCache>
                <c:formatCode>0.0%</c:formatCode>
                <c:ptCount val="8"/>
                <c:pt idx="0">
                  <c:v>3.4200000000000001E-2</c:v>
                </c:pt>
                <c:pt idx="1">
                  <c:v>3.61E-2</c:v>
                </c:pt>
                <c:pt idx="2">
                  <c:v>3.6299999999999999E-2</c:v>
                </c:pt>
                <c:pt idx="3">
                  <c:v>4.1799999999999997E-2</c:v>
                </c:pt>
                <c:pt idx="4">
                  <c:v>4.4199999999999996E-2</c:v>
                </c:pt>
                <c:pt idx="5">
                  <c:v>4.4600000000000001E-2</c:v>
                </c:pt>
                <c:pt idx="6">
                  <c:v>5.4100000000000002E-2</c:v>
                </c:pt>
                <c:pt idx="7">
                  <c:v>6.9500000000000006E-2</c:v>
                </c:pt>
              </c:numCache>
            </c:numRef>
          </c:val>
        </c:ser>
        <c:ser>
          <c:idx val="1"/>
          <c:order val="1"/>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no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'8.Profil1'!$B$28:$B$35</c:f>
              <c:strCache>
                <c:ptCount val="8"/>
                <c:pt idx="0">
                  <c:v>Région parisienne</c:v>
                </c:pt>
                <c:pt idx="1">
                  <c:v>Ouest</c:v>
                </c:pt>
                <c:pt idx="2">
                  <c:v>Sud-Ouest</c:v>
                </c:pt>
                <c:pt idx="3">
                  <c:v>Centre-est</c:v>
                </c:pt>
                <c:pt idx="4">
                  <c:v>Bassin parisien</c:v>
                </c:pt>
                <c:pt idx="5">
                  <c:v>Méditerranée</c:v>
                </c:pt>
                <c:pt idx="6">
                  <c:v>Est</c:v>
                </c:pt>
                <c:pt idx="7">
                  <c:v>Nord</c:v>
                </c:pt>
              </c:strCache>
            </c:strRef>
          </c:cat>
          <c:val>
            <c:numRef>
              <c:f>'8.Profil1'!$D$28:$D$35</c:f>
              <c:numCache>
                <c:formatCode>0.0%</c:formatCode>
                <c:ptCount val="8"/>
                <c:pt idx="0">
                  <c:v>5.28E-2</c:v>
                </c:pt>
                <c:pt idx="1">
                  <c:v>4.1100000000000005E-2</c:v>
                </c:pt>
                <c:pt idx="2">
                  <c:v>4.1200000000000001E-2</c:v>
                </c:pt>
                <c:pt idx="3">
                  <c:v>4.9800000000000004E-2</c:v>
                </c:pt>
                <c:pt idx="4">
                  <c:v>5.2300000000000006E-2</c:v>
                </c:pt>
                <c:pt idx="5">
                  <c:v>5.4000000000000006E-2</c:v>
                </c:pt>
                <c:pt idx="6">
                  <c:v>6.4199999999999993E-2</c:v>
                </c:pt>
                <c:pt idx="7">
                  <c:v>8.6400000000000005E-2</c:v>
                </c:pt>
              </c:numCache>
            </c:numRef>
          </c:val>
        </c:ser>
        <c:dLbls>
          <c:showLegendKey val="0"/>
          <c:showVal val="0"/>
          <c:showCatName val="0"/>
          <c:showSerName val="0"/>
          <c:showPercent val="0"/>
          <c:showBubbleSize val="0"/>
        </c:dLbls>
        <c:gapWidth val="110"/>
        <c:overlap val="-20"/>
        <c:axId val="308126848"/>
        <c:axId val="308127408"/>
      </c:barChart>
      <c:catAx>
        <c:axId val="30812684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fr-FR"/>
          </a:p>
        </c:txPr>
        <c:crossAx val="308127408"/>
        <c:crosses val="autoZero"/>
        <c:auto val="1"/>
        <c:lblAlgn val="ctr"/>
        <c:lblOffset val="100"/>
        <c:noMultiLvlLbl val="0"/>
      </c:catAx>
      <c:valAx>
        <c:axId val="308127408"/>
        <c:scaling>
          <c:orientation val="minMax"/>
          <c:max val="0.1"/>
          <c:min val="0"/>
        </c:scaling>
        <c:delete val="0"/>
        <c:axPos val="b"/>
        <c:majorGridlines>
          <c:spPr>
            <a:ln w="9525" cap="flat" cmpd="sng" algn="ctr">
              <a:solidFill>
                <a:schemeClr val="tx1">
                  <a:lumMod val="15000"/>
                  <a:lumOff val="85000"/>
                </a:schemeClr>
              </a:solidFill>
              <a:round/>
            </a:ln>
            <a:effectLst/>
          </c:spPr>
        </c:majorGridlines>
        <c:minorGridlines>
          <c:spPr>
            <a:ln>
              <a:solidFill>
                <a:schemeClr val="bg1">
                  <a:lumMod val="85000"/>
                </a:schemeClr>
              </a:solidFill>
            </a:ln>
            <a:effectLst/>
          </c:spPr>
        </c:minorGridlines>
        <c:numFmt formatCode="0.0%" sourceLinked="0"/>
        <c:majorTickMark val="none"/>
        <c:minorTickMark val="none"/>
        <c:tickLblPos val="nextTo"/>
        <c:spPr>
          <a:noFill/>
          <a:ln>
            <a:solidFill>
              <a:schemeClr val="bg1">
                <a:lumMod val="85000"/>
              </a:schemeClr>
            </a:solid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fr-FR"/>
          </a:p>
        </c:txPr>
        <c:crossAx val="308126848"/>
        <c:crosses val="autoZero"/>
        <c:crossBetween val="between"/>
        <c:majorUnit val="2.0000000000000004E-2"/>
        <c:minorUnit val="2.0000000000000004E-2"/>
      </c:valAx>
      <c:spPr>
        <a:solidFill>
          <a:schemeClr val="bg1">
            <a:lumMod val="95000"/>
          </a:schemeClr>
        </a:solidFill>
        <a:ln>
          <a:solidFill>
            <a:schemeClr val="bg1">
              <a:lumMod val="85000"/>
            </a:schemeClr>
          </a:solid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userShapes r:id="rId3"/>
</c:chartSpace>
</file>

<file path=xl/charts/chart1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54483453855703035"/>
          <c:y val="0.23190226876090747"/>
          <c:w val="0.39422483706390626"/>
          <c:h val="0.6356544648649326"/>
        </c:manualLayout>
      </c:layout>
      <c:barChart>
        <c:barDir val="bar"/>
        <c:grouping val="clustered"/>
        <c:varyColors val="0"/>
        <c:ser>
          <c:idx val="0"/>
          <c:order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no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'8.Profil1'!$B$38:$B$42</c:f>
              <c:strCache>
                <c:ptCount val="5"/>
                <c:pt idx="0">
                  <c:v>Communes rurales</c:v>
                </c:pt>
                <c:pt idx="1">
                  <c:v>Agglomération parisienne</c:v>
                </c:pt>
                <c:pt idx="2">
                  <c:v>Moins de 20 000 habitants</c:v>
                </c:pt>
                <c:pt idx="3">
                  <c:v>20 000 - moins de 100 000 habitants</c:v>
                </c:pt>
                <c:pt idx="4">
                  <c:v>100 000 habitants ou plus</c:v>
                </c:pt>
              </c:strCache>
            </c:strRef>
          </c:cat>
          <c:val>
            <c:numRef>
              <c:f>'8.Profil1'!$C$38:$C$42</c:f>
              <c:numCache>
                <c:formatCode>0.0%</c:formatCode>
                <c:ptCount val="5"/>
                <c:pt idx="0">
                  <c:v>2.0099999999999996E-2</c:v>
                </c:pt>
                <c:pt idx="1">
                  <c:v>3.3700000000000001E-2</c:v>
                </c:pt>
                <c:pt idx="2">
                  <c:v>4.1299999999999996E-2</c:v>
                </c:pt>
                <c:pt idx="3">
                  <c:v>4.9500000000000002E-2</c:v>
                </c:pt>
                <c:pt idx="4">
                  <c:v>6.0299999999999999E-2</c:v>
                </c:pt>
              </c:numCache>
            </c:numRef>
          </c:val>
        </c:ser>
        <c:ser>
          <c:idx val="1"/>
          <c:order val="1"/>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no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'8.Profil1'!$B$38:$B$42</c:f>
              <c:strCache>
                <c:ptCount val="5"/>
                <c:pt idx="0">
                  <c:v>Communes rurales</c:v>
                </c:pt>
                <c:pt idx="1">
                  <c:v>Agglomération parisienne</c:v>
                </c:pt>
                <c:pt idx="2">
                  <c:v>Moins de 20 000 habitants</c:v>
                </c:pt>
                <c:pt idx="3">
                  <c:v>20 000 - moins de 100 000 habitants</c:v>
                </c:pt>
                <c:pt idx="4">
                  <c:v>100 000 habitants ou plus</c:v>
                </c:pt>
              </c:strCache>
            </c:strRef>
          </c:cat>
          <c:val>
            <c:numRef>
              <c:f>'8.Profil1'!$D$38:$D$42</c:f>
              <c:numCache>
                <c:formatCode>0.0%</c:formatCode>
                <c:ptCount val="5"/>
                <c:pt idx="0">
                  <c:v>2.1600000000000001E-2</c:v>
                </c:pt>
                <c:pt idx="1">
                  <c:v>5.4400000000000004E-2</c:v>
                </c:pt>
                <c:pt idx="2">
                  <c:v>4.7E-2</c:v>
                </c:pt>
                <c:pt idx="3">
                  <c:v>5.9400000000000001E-2</c:v>
                </c:pt>
                <c:pt idx="4">
                  <c:v>7.6799999999999993E-2</c:v>
                </c:pt>
              </c:numCache>
            </c:numRef>
          </c:val>
        </c:ser>
        <c:dLbls>
          <c:showLegendKey val="0"/>
          <c:showVal val="0"/>
          <c:showCatName val="0"/>
          <c:showSerName val="0"/>
          <c:showPercent val="0"/>
          <c:showBubbleSize val="0"/>
        </c:dLbls>
        <c:gapWidth val="130"/>
        <c:overlap val="-20"/>
        <c:axId val="308130208"/>
        <c:axId val="308130768"/>
      </c:barChart>
      <c:catAx>
        <c:axId val="30813020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fr-FR"/>
          </a:p>
        </c:txPr>
        <c:crossAx val="308130768"/>
        <c:crosses val="autoZero"/>
        <c:auto val="1"/>
        <c:lblAlgn val="ctr"/>
        <c:lblOffset val="100"/>
        <c:noMultiLvlLbl val="0"/>
      </c:catAx>
      <c:valAx>
        <c:axId val="308130768"/>
        <c:scaling>
          <c:orientation val="minMax"/>
          <c:max val="0.1"/>
          <c:min val="0"/>
        </c:scaling>
        <c:delete val="0"/>
        <c:axPos val="b"/>
        <c:majorGridlines>
          <c:spPr>
            <a:ln w="9525" cap="flat" cmpd="sng" algn="ctr">
              <a:solidFill>
                <a:schemeClr val="tx1">
                  <a:lumMod val="15000"/>
                  <a:lumOff val="85000"/>
                </a:schemeClr>
              </a:solidFill>
              <a:round/>
            </a:ln>
            <a:effectLst/>
          </c:spPr>
        </c:majorGridlines>
        <c:minorGridlines>
          <c:spPr>
            <a:ln>
              <a:solidFill>
                <a:schemeClr val="bg1">
                  <a:lumMod val="85000"/>
                </a:schemeClr>
              </a:solidFill>
            </a:ln>
            <a:effectLst/>
          </c:spPr>
        </c:minorGridlines>
        <c:numFmt formatCode="0.0%" sourceLinked="0"/>
        <c:majorTickMark val="none"/>
        <c:minorTickMark val="none"/>
        <c:tickLblPos val="nextTo"/>
        <c:spPr>
          <a:noFill/>
          <a:ln>
            <a:solidFill>
              <a:schemeClr val="bg1">
                <a:lumMod val="85000"/>
              </a:schemeClr>
            </a:solid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fr-FR"/>
          </a:p>
        </c:txPr>
        <c:crossAx val="308130208"/>
        <c:crosses val="autoZero"/>
        <c:crossBetween val="between"/>
        <c:majorUnit val="2.0000000000000004E-2"/>
        <c:minorUnit val="2.0000000000000004E-2"/>
      </c:valAx>
      <c:spPr>
        <a:solidFill>
          <a:schemeClr val="bg1">
            <a:lumMod val="95000"/>
          </a:schemeClr>
        </a:solidFill>
        <a:ln>
          <a:solidFill>
            <a:schemeClr val="bg1">
              <a:lumMod val="85000"/>
            </a:schemeClr>
          </a:solidFill>
        </a:ln>
        <a:effectLst/>
      </c:spPr>
    </c:plotArea>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userShapes r:id="rId3"/>
</c:chartSpace>
</file>

<file path=xl/charts/chart1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67272184283747349"/>
          <c:y val="0.33446665412207077"/>
          <c:w val="0.29609030254345087"/>
          <c:h val="0.47155216761733704"/>
        </c:manualLayout>
      </c:layout>
      <c:barChart>
        <c:barDir val="bar"/>
        <c:grouping val="clustered"/>
        <c:varyColors val="0"/>
        <c:ser>
          <c:idx val="0"/>
          <c:order val="0"/>
          <c:tx>
            <c:strRef>
              <c:f>'8.Profil1'!$C$27</c:f>
              <c:strCache>
                <c:ptCount val="1"/>
                <c:pt idx="0">
                  <c:v>Ensemble de ménages</c:v>
                </c:pt>
              </c:strCache>
            </c:strRef>
          </c:tx>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no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'8.Profil1'!$B$45:$B$46</c:f>
              <c:strCache>
                <c:ptCount val="2"/>
                <c:pt idx="0">
                  <c:v>Hors Zus</c:v>
                </c:pt>
                <c:pt idx="1">
                  <c:v>En Zus</c:v>
                </c:pt>
              </c:strCache>
            </c:strRef>
          </c:cat>
          <c:val>
            <c:numRef>
              <c:f>'8.Profil1'!$C$45:$C$46</c:f>
              <c:numCache>
                <c:formatCode>0.0%</c:formatCode>
                <c:ptCount val="2"/>
                <c:pt idx="0">
                  <c:v>4.1500000000000002E-2</c:v>
                </c:pt>
                <c:pt idx="1">
                  <c:v>5.8700000000000002E-2</c:v>
                </c:pt>
              </c:numCache>
            </c:numRef>
          </c:val>
        </c:ser>
        <c:ser>
          <c:idx val="1"/>
          <c:order val="1"/>
          <c:tx>
            <c:strRef>
              <c:f>'8.Profil1'!$D$27</c:f>
              <c:strCache>
                <c:ptCount val="1"/>
                <c:pt idx="0">
                  <c:v>Ménages possédant une voiture</c:v>
                </c:pt>
              </c:strCache>
            </c:strRef>
          </c:tx>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no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'8.Profil1'!$B$45:$B$46</c:f>
              <c:strCache>
                <c:ptCount val="2"/>
                <c:pt idx="0">
                  <c:v>Hors Zus</c:v>
                </c:pt>
                <c:pt idx="1">
                  <c:v>En Zus</c:v>
                </c:pt>
              </c:strCache>
            </c:strRef>
          </c:cat>
          <c:val>
            <c:numRef>
              <c:f>'8.Profil1'!$D$45:$D$46</c:f>
              <c:numCache>
                <c:formatCode>0.0%</c:formatCode>
                <c:ptCount val="2"/>
                <c:pt idx="0">
                  <c:v>5.0300000000000004E-2</c:v>
                </c:pt>
                <c:pt idx="1">
                  <c:v>9.6199999999999994E-2</c:v>
                </c:pt>
              </c:numCache>
            </c:numRef>
          </c:val>
        </c:ser>
        <c:dLbls>
          <c:showLegendKey val="0"/>
          <c:showVal val="0"/>
          <c:showCatName val="0"/>
          <c:showSerName val="0"/>
          <c:showPercent val="0"/>
          <c:showBubbleSize val="0"/>
        </c:dLbls>
        <c:gapWidth val="130"/>
        <c:overlap val="-20"/>
        <c:axId val="308133568"/>
        <c:axId val="308134128"/>
      </c:barChart>
      <c:catAx>
        <c:axId val="30813356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fr-FR"/>
          </a:p>
        </c:txPr>
        <c:crossAx val="308134128"/>
        <c:crosses val="autoZero"/>
        <c:auto val="1"/>
        <c:lblAlgn val="ctr"/>
        <c:lblOffset val="100"/>
        <c:noMultiLvlLbl val="0"/>
      </c:catAx>
      <c:valAx>
        <c:axId val="308134128"/>
        <c:scaling>
          <c:orientation val="minMax"/>
          <c:max val="0.1"/>
          <c:min val="0"/>
        </c:scaling>
        <c:delete val="0"/>
        <c:axPos val="b"/>
        <c:majorGridlines>
          <c:spPr>
            <a:ln w="9525" cap="flat" cmpd="sng" algn="ctr">
              <a:solidFill>
                <a:schemeClr val="tx1">
                  <a:lumMod val="15000"/>
                  <a:lumOff val="85000"/>
                </a:schemeClr>
              </a:solidFill>
              <a:round/>
            </a:ln>
            <a:effectLst/>
          </c:spPr>
        </c:majorGridlines>
        <c:minorGridlines>
          <c:spPr>
            <a:ln>
              <a:solidFill>
                <a:schemeClr val="bg1">
                  <a:lumMod val="85000"/>
                </a:schemeClr>
              </a:solidFill>
            </a:ln>
            <a:effectLst/>
          </c:spPr>
        </c:minorGridlines>
        <c:numFmt formatCode="0.0%" sourceLinked="0"/>
        <c:majorTickMark val="none"/>
        <c:minorTickMark val="none"/>
        <c:tickLblPos val="nextTo"/>
        <c:spPr>
          <a:noFill/>
          <a:ln>
            <a:solidFill>
              <a:schemeClr val="bg1">
                <a:lumMod val="85000"/>
              </a:schemeClr>
            </a:solid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fr-FR"/>
          </a:p>
        </c:txPr>
        <c:crossAx val="308133568"/>
        <c:crosses val="autoZero"/>
        <c:crossBetween val="between"/>
        <c:minorUnit val="2.0000000000000004E-2"/>
      </c:valAx>
      <c:spPr>
        <a:solidFill>
          <a:schemeClr val="bg1">
            <a:lumMod val="95000"/>
          </a:schemeClr>
        </a:solidFill>
        <a:ln>
          <a:solidFill>
            <a:schemeClr val="bg1">
              <a:lumMod val="85000"/>
            </a:schemeClr>
          </a:solidFill>
        </a:ln>
        <a:effectLst/>
      </c:spPr>
    </c:plotArea>
    <c:legend>
      <c:legendPos val="l"/>
      <c:layout>
        <c:manualLayout>
          <c:xMode val="edge"/>
          <c:yMode val="edge"/>
          <c:x val="7.1166916580441192E-2"/>
          <c:y val="0.74743448207912944"/>
          <c:w val="0.48089288604426322"/>
          <c:h val="0.22307952600809686"/>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fr-FR"/>
        </a:p>
      </c:txPr>
    </c:legend>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userShapes r:id="rId3"/>
</c:chartSpace>
</file>

<file path=xl/charts/chart1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6251813059304409"/>
          <c:y val="0.1791023419369876"/>
          <c:w val="0.44038975406396175"/>
          <c:h val="0.60494755498736086"/>
        </c:manualLayout>
      </c:layout>
      <c:barChart>
        <c:barDir val="bar"/>
        <c:grouping val="clustered"/>
        <c:varyColors val="0"/>
        <c:ser>
          <c:idx val="0"/>
          <c:order val="0"/>
          <c:tx>
            <c:strRef>
              <c:f>'9.Profil2'!$C$23</c:f>
              <c:strCache>
                <c:ptCount val="1"/>
                <c:pt idx="0">
                  <c:v>Ensemble des ménages</c:v>
                </c:pt>
              </c:strCache>
            </c:strRef>
          </c:tx>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no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'9.Profil2'!$B$24:$B$27</c:f>
              <c:strCache>
                <c:ptCount val="4"/>
                <c:pt idx="0">
                  <c:v>Ferme, pavillon, maison indépendante</c:v>
                </c:pt>
                <c:pt idx="1">
                  <c:v>Appartement dans un immeuble de 10 logements ou plus</c:v>
                </c:pt>
                <c:pt idx="2">
                  <c:v>Maison de ville groupée</c:v>
                </c:pt>
                <c:pt idx="3">
                  <c:v>Appartement dans un immeuble de 2 à 9 logements</c:v>
                </c:pt>
              </c:strCache>
            </c:strRef>
          </c:cat>
          <c:val>
            <c:numRef>
              <c:f>'9.Profil2'!$C$24:$C$27</c:f>
              <c:numCache>
                <c:formatCode>0.0%</c:formatCode>
                <c:ptCount val="4"/>
                <c:pt idx="0">
                  <c:v>2.92E-2</c:v>
                </c:pt>
                <c:pt idx="1">
                  <c:v>4.2599999999999999E-2</c:v>
                </c:pt>
                <c:pt idx="2">
                  <c:v>5.1699999999999996E-2</c:v>
                </c:pt>
                <c:pt idx="3">
                  <c:v>6.5199999999999994E-2</c:v>
                </c:pt>
              </c:numCache>
            </c:numRef>
          </c:val>
        </c:ser>
        <c:ser>
          <c:idx val="1"/>
          <c:order val="1"/>
          <c:tx>
            <c:strRef>
              <c:f>'9.Profil2'!$D$23</c:f>
              <c:strCache>
                <c:ptCount val="1"/>
                <c:pt idx="0">
                  <c:v>Ménages possédant une voiture</c:v>
                </c:pt>
              </c:strCache>
            </c:strRef>
          </c:tx>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no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'9.Profil2'!$B$24:$B$27</c:f>
              <c:strCache>
                <c:ptCount val="4"/>
                <c:pt idx="0">
                  <c:v>Ferme, pavillon, maison indépendante</c:v>
                </c:pt>
                <c:pt idx="1">
                  <c:v>Appartement dans un immeuble de 10 logements ou plus</c:v>
                </c:pt>
                <c:pt idx="2">
                  <c:v>Maison de ville groupée</c:v>
                </c:pt>
                <c:pt idx="3">
                  <c:v>Appartement dans un immeuble de 2 à 9 logements</c:v>
                </c:pt>
              </c:strCache>
            </c:strRef>
          </c:cat>
          <c:val>
            <c:numRef>
              <c:f>'9.Profil2'!$D$24:$D$27</c:f>
              <c:numCache>
                <c:formatCode>0.0%</c:formatCode>
                <c:ptCount val="4"/>
                <c:pt idx="0">
                  <c:v>3.0899999999999997E-2</c:v>
                </c:pt>
                <c:pt idx="1">
                  <c:v>6.6699999999999995E-2</c:v>
                </c:pt>
                <c:pt idx="2">
                  <c:v>5.7999999999999996E-2</c:v>
                </c:pt>
                <c:pt idx="3">
                  <c:v>9.2300000000000007E-2</c:v>
                </c:pt>
              </c:numCache>
            </c:numRef>
          </c:val>
        </c:ser>
        <c:dLbls>
          <c:showLegendKey val="0"/>
          <c:showVal val="0"/>
          <c:showCatName val="0"/>
          <c:showSerName val="0"/>
          <c:showPercent val="0"/>
          <c:showBubbleSize val="0"/>
        </c:dLbls>
        <c:gapWidth val="200"/>
        <c:overlap val="-20"/>
        <c:axId val="308139168"/>
        <c:axId val="308139728"/>
      </c:barChart>
      <c:catAx>
        <c:axId val="30813916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t" anchorCtr="0"/>
          <a:lstStyle/>
          <a:p>
            <a:pPr>
              <a:defRPr sz="900" b="0" i="0" u="none" strike="noStrike" kern="1200" baseline="0">
                <a:solidFill>
                  <a:schemeClr val="tx1">
                    <a:lumMod val="50000"/>
                    <a:lumOff val="50000"/>
                  </a:schemeClr>
                </a:solidFill>
                <a:latin typeface="+mn-lt"/>
                <a:ea typeface="+mn-ea"/>
                <a:cs typeface="+mn-cs"/>
              </a:defRPr>
            </a:pPr>
            <a:endParaRPr lang="fr-FR"/>
          </a:p>
        </c:txPr>
        <c:crossAx val="308139728"/>
        <c:crosses val="autoZero"/>
        <c:auto val="1"/>
        <c:lblAlgn val="ctr"/>
        <c:lblOffset val="100"/>
        <c:noMultiLvlLbl val="0"/>
      </c:catAx>
      <c:valAx>
        <c:axId val="308139728"/>
        <c:scaling>
          <c:orientation val="minMax"/>
          <c:max val="0.1"/>
          <c:min val="0"/>
        </c:scaling>
        <c:delete val="0"/>
        <c:axPos val="b"/>
        <c:majorGridlines>
          <c:spPr>
            <a:ln w="9525" cap="flat" cmpd="sng" algn="ctr">
              <a:solidFill>
                <a:schemeClr val="tx1">
                  <a:lumMod val="15000"/>
                  <a:lumOff val="85000"/>
                </a:schemeClr>
              </a:solidFill>
              <a:round/>
            </a:ln>
            <a:effectLst/>
          </c:spPr>
        </c:majorGridlines>
        <c:minorGridlines>
          <c:spPr>
            <a:ln>
              <a:solidFill>
                <a:schemeClr val="bg1">
                  <a:lumMod val="85000"/>
                </a:schemeClr>
              </a:solidFill>
            </a:ln>
            <a:effectLst/>
          </c:spPr>
        </c:min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fr-FR"/>
          </a:p>
        </c:txPr>
        <c:crossAx val="308139168"/>
        <c:crosses val="autoZero"/>
        <c:crossBetween val="between"/>
        <c:majorUnit val="2.0000000000000004E-2"/>
        <c:minorUnit val="2.0000000000000004E-2"/>
      </c:valAx>
      <c:spPr>
        <a:solidFill>
          <a:schemeClr val="bg1">
            <a:lumMod val="95000"/>
          </a:schemeClr>
        </a:solidFill>
        <a:ln>
          <a:solidFill>
            <a:schemeClr val="bg1">
              <a:lumMod val="85000"/>
            </a:schemeClr>
          </a:solidFill>
        </a:ln>
        <a:effectLst/>
      </c:spPr>
    </c:plotArea>
    <c:legend>
      <c:legendPos val="b"/>
      <c:layout>
        <c:manualLayout>
          <c:xMode val="edge"/>
          <c:yMode val="edge"/>
          <c:x val="9.9910761129805084E-2"/>
          <c:y val="0.90747491122433221"/>
          <c:w val="0.89999997192863468"/>
          <c:h val="8.2721167207040314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fr-FR"/>
        </a:p>
      </c:txPr>
    </c:legend>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userShapes r:id="rId3"/>
</c:chartSpace>
</file>

<file path=xl/charts/chart1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5494678195900357"/>
          <c:y val="0.16463992782152231"/>
          <c:w val="0.48411252274447292"/>
          <c:h val="0.71376230314960631"/>
        </c:manualLayout>
      </c:layout>
      <c:barChart>
        <c:barDir val="bar"/>
        <c:grouping val="clustered"/>
        <c:varyColors val="0"/>
        <c:ser>
          <c:idx val="0"/>
          <c:order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no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'9.Profil2'!$B$34:$B$38</c:f>
              <c:strCache>
                <c:ptCount val="5"/>
                <c:pt idx="0">
                  <c:v>Maisons dispersées, hors agglomération</c:v>
                </c:pt>
                <c:pt idx="1">
                  <c:v>Maisons en lotissement, en quartier pavillonnaire</c:v>
                </c:pt>
                <c:pt idx="2">
                  <c:v>Immeubles en cité ou grand ensemble</c:v>
                </c:pt>
                <c:pt idx="3">
                  <c:v>Immeubles en ville</c:v>
                </c:pt>
                <c:pt idx="4">
                  <c:v>Habitat mixte : immeubles et maisons</c:v>
                </c:pt>
              </c:strCache>
            </c:strRef>
          </c:cat>
          <c:val>
            <c:numRef>
              <c:f>'9.Profil2'!$C$34:$C$38</c:f>
              <c:numCache>
                <c:formatCode>0.0%</c:formatCode>
                <c:ptCount val="5"/>
                <c:pt idx="0">
                  <c:v>2.0099999999999996E-2</c:v>
                </c:pt>
                <c:pt idx="1">
                  <c:v>4.4199999999999996E-2</c:v>
                </c:pt>
                <c:pt idx="2">
                  <c:v>4.6699999999999998E-2</c:v>
                </c:pt>
                <c:pt idx="3">
                  <c:v>4.8399999999999999E-2</c:v>
                </c:pt>
                <c:pt idx="4">
                  <c:v>6.5099999999999991E-2</c:v>
                </c:pt>
              </c:numCache>
            </c:numRef>
          </c:val>
        </c:ser>
        <c:ser>
          <c:idx val="1"/>
          <c:order val="1"/>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no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'9.Profil2'!$B$34:$B$38</c:f>
              <c:strCache>
                <c:ptCount val="5"/>
                <c:pt idx="0">
                  <c:v>Maisons dispersées, hors agglomération</c:v>
                </c:pt>
                <c:pt idx="1">
                  <c:v>Maisons en lotissement, en quartier pavillonnaire</c:v>
                </c:pt>
                <c:pt idx="2">
                  <c:v>Immeubles en cité ou grand ensemble</c:v>
                </c:pt>
                <c:pt idx="3">
                  <c:v>Immeubles en ville</c:v>
                </c:pt>
                <c:pt idx="4">
                  <c:v>Habitat mixte : immeubles et maisons</c:v>
                </c:pt>
              </c:strCache>
            </c:strRef>
          </c:cat>
          <c:val>
            <c:numRef>
              <c:f>'9.Profil2'!$D$34:$D$38</c:f>
              <c:numCache>
                <c:formatCode>0.0%</c:formatCode>
                <c:ptCount val="5"/>
                <c:pt idx="0">
                  <c:v>2.1400000000000002E-2</c:v>
                </c:pt>
                <c:pt idx="1">
                  <c:v>4.8000000000000001E-2</c:v>
                </c:pt>
                <c:pt idx="2">
                  <c:v>6.9900000000000004E-2</c:v>
                </c:pt>
                <c:pt idx="3">
                  <c:v>7.51E-2</c:v>
                </c:pt>
                <c:pt idx="4">
                  <c:v>8.4399999999999989E-2</c:v>
                </c:pt>
              </c:numCache>
            </c:numRef>
          </c:val>
        </c:ser>
        <c:dLbls>
          <c:showLegendKey val="0"/>
          <c:showVal val="0"/>
          <c:showCatName val="0"/>
          <c:showSerName val="0"/>
          <c:showPercent val="0"/>
          <c:showBubbleSize val="0"/>
        </c:dLbls>
        <c:gapWidth val="177"/>
        <c:overlap val="-20"/>
        <c:axId val="308138048"/>
        <c:axId val="308121248"/>
      </c:barChart>
      <c:catAx>
        <c:axId val="30813804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fr-FR"/>
          </a:p>
        </c:txPr>
        <c:crossAx val="308121248"/>
        <c:crosses val="autoZero"/>
        <c:auto val="1"/>
        <c:lblAlgn val="ctr"/>
        <c:lblOffset val="100"/>
        <c:noMultiLvlLbl val="0"/>
      </c:catAx>
      <c:valAx>
        <c:axId val="308121248"/>
        <c:scaling>
          <c:orientation val="minMax"/>
          <c:max val="0.1"/>
          <c:min val="0"/>
        </c:scaling>
        <c:delete val="0"/>
        <c:axPos val="b"/>
        <c:majorGridlines>
          <c:spPr>
            <a:ln w="9525" cap="flat" cmpd="sng" algn="ctr">
              <a:solidFill>
                <a:schemeClr val="tx1">
                  <a:lumMod val="15000"/>
                  <a:lumOff val="85000"/>
                </a:schemeClr>
              </a:solidFill>
              <a:round/>
            </a:ln>
            <a:effectLst/>
          </c:spPr>
        </c:majorGridlines>
        <c:minorGridlines>
          <c:spPr>
            <a:ln>
              <a:solidFill>
                <a:schemeClr val="bg1">
                  <a:lumMod val="85000"/>
                </a:schemeClr>
              </a:solidFill>
            </a:ln>
            <a:effectLst/>
          </c:spPr>
        </c:min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fr-FR"/>
          </a:p>
        </c:txPr>
        <c:crossAx val="308138048"/>
        <c:crosses val="autoZero"/>
        <c:crossBetween val="between"/>
        <c:majorUnit val="2.0000000000000004E-2"/>
        <c:minorUnit val="2.0000000000000004E-2"/>
      </c:valAx>
      <c:spPr>
        <a:solidFill>
          <a:schemeClr val="bg1">
            <a:lumMod val="95000"/>
          </a:schemeClr>
        </a:solidFill>
        <a:ln>
          <a:solidFill>
            <a:schemeClr val="bg1">
              <a:lumMod val="85000"/>
            </a:schemeClr>
          </a:solidFill>
        </a:ln>
        <a:effectLst/>
      </c:spPr>
    </c:plotArea>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userShapes r:id="rId3"/>
</c:chartSpace>
</file>

<file path=xl/charts/chart1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55713417426308609"/>
          <c:y val="0.18602716346172893"/>
          <c:w val="0.37200626355874605"/>
          <c:h val="0.68437695288088984"/>
        </c:manualLayout>
      </c:layout>
      <c:barChart>
        <c:barDir val="bar"/>
        <c:grouping val="clustered"/>
        <c:varyColors val="0"/>
        <c:ser>
          <c:idx val="0"/>
          <c:order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noFill/>
              <a:round/>
            </a:ln>
            <a:effectLst/>
          </c:spPr>
          <c:invertIfNegative val="0"/>
          <c:dLbls>
            <c:dLbl>
              <c:idx val="1"/>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bg1">
                          <a:lumMod val="50000"/>
                        </a:schemeClr>
                      </a:solidFill>
                      <a:latin typeface="+mn-lt"/>
                      <a:ea typeface="+mn-ea"/>
                      <a:cs typeface="+mn-cs"/>
                    </a:defRPr>
                  </a:pPr>
                  <a:endParaRPr lang="fr-FR"/>
                </a:p>
              </c:txPr>
              <c:showLegendKey val="0"/>
              <c:showVal val="1"/>
              <c:showCatName val="0"/>
              <c:showSerName val="0"/>
              <c:showPercent val="0"/>
              <c:showBubbleSize val="0"/>
            </c:dLbl>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'10.Profil3'!$B$35:$B$39</c:f>
              <c:strCache>
                <c:ptCount val="5"/>
                <c:pt idx="0">
                  <c:v>60 ans ou plus</c:v>
                </c:pt>
                <c:pt idx="1">
                  <c:v>50-59 ans</c:v>
                </c:pt>
                <c:pt idx="2">
                  <c:v>40-49 ans</c:v>
                </c:pt>
                <c:pt idx="3">
                  <c:v>30-39 ans</c:v>
                </c:pt>
                <c:pt idx="4">
                  <c:v>Moins de 30 ans</c:v>
                </c:pt>
              </c:strCache>
            </c:strRef>
          </c:cat>
          <c:val>
            <c:numRef>
              <c:f>'10.Profil3'!$C$35:$C$39</c:f>
              <c:numCache>
                <c:formatCode>0.0%</c:formatCode>
                <c:ptCount val="5"/>
                <c:pt idx="0">
                  <c:v>2.3599999999999999E-2</c:v>
                </c:pt>
                <c:pt idx="1">
                  <c:v>4.41E-2</c:v>
                </c:pt>
                <c:pt idx="2">
                  <c:v>5.7099999999999998E-2</c:v>
                </c:pt>
                <c:pt idx="3">
                  <c:v>6.0599999999999994E-2</c:v>
                </c:pt>
                <c:pt idx="4">
                  <c:v>6.1200000000000004E-2</c:v>
                </c:pt>
              </c:numCache>
            </c:numRef>
          </c:val>
        </c:ser>
        <c:ser>
          <c:idx val="1"/>
          <c:order val="1"/>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noFill/>
              <a:round/>
            </a:ln>
            <a:effectLst/>
          </c:spPr>
          <c:invertIfNegative val="0"/>
          <c:dLbls>
            <c:dLbl>
              <c:idx val="0"/>
              <c:layout>
                <c:manualLayout>
                  <c:x val="-8.3857470033336535E-3"/>
                  <c:y val="-6.4102531747157699E-3"/>
                </c:manualLayout>
              </c:layout>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'10.Profil3'!$B$35:$B$39</c:f>
              <c:strCache>
                <c:ptCount val="5"/>
                <c:pt idx="0">
                  <c:v>60 ans ou plus</c:v>
                </c:pt>
                <c:pt idx="1">
                  <c:v>50-59 ans</c:v>
                </c:pt>
                <c:pt idx="2">
                  <c:v>40-49 ans</c:v>
                </c:pt>
                <c:pt idx="3">
                  <c:v>30-39 ans</c:v>
                </c:pt>
                <c:pt idx="4">
                  <c:v>Moins de 30 ans</c:v>
                </c:pt>
              </c:strCache>
            </c:strRef>
          </c:cat>
          <c:val>
            <c:numRef>
              <c:f>'10.Profil3'!$D$35:$D$39</c:f>
              <c:numCache>
                <c:formatCode>0.0%</c:formatCode>
                <c:ptCount val="5"/>
                <c:pt idx="0">
                  <c:v>3.04E-2</c:v>
                </c:pt>
                <c:pt idx="1">
                  <c:v>5.0999999999999997E-2</c:v>
                </c:pt>
                <c:pt idx="2">
                  <c:v>6.6400000000000001E-2</c:v>
                </c:pt>
                <c:pt idx="3">
                  <c:v>7.1099999999999997E-2</c:v>
                </c:pt>
                <c:pt idx="4">
                  <c:v>8.8900000000000007E-2</c:v>
                </c:pt>
              </c:numCache>
            </c:numRef>
          </c:val>
        </c:ser>
        <c:dLbls>
          <c:showLegendKey val="0"/>
          <c:showVal val="0"/>
          <c:showCatName val="0"/>
          <c:showSerName val="0"/>
          <c:showPercent val="0"/>
          <c:showBubbleSize val="0"/>
        </c:dLbls>
        <c:gapWidth val="130"/>
        <c:overlap val="-20"/>
        <c:axId val="308143088"/>
        <c:axId val="308142528"/>
      </c:barChart>
      <c:catAx>
        <c:axId val="30814308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t" anchorCtr="0"/>
          <a:lstStyle/>
          <a:p>
            <a:pPr>
              <a:defRPr sz="900" b="0" i="0" u="none" strike="noStrike" kern="1200" baseline="0">
                <a:solidFill>
                  <a:schemeClr val="tx1">
                    <a:lumMod val="50000"/>
                    <a:lumOff val="50000"/>
                  </a:schemeClr>
                </a:solidFill>
                <a:latin typeface="+mn-lt"/>
                <a:ea typeface="+mn-ea"/>
                <a:cs typeface="+mn-cs"/>
              </a:defRPr>
            </a:pPr>
            <a:endParaRPr lang="fr-FR"/>
          </a:p>
        </c:txPr>
        <c:crossAx val="308142528"/>
        <c:crosses val="autoZero"/>
        <c:auto val="1"/>
        <c:lblAlgn val="ctr"/>
        <c:lblOffset val="100"/>
        <c:noMultiLvlLbl val="0"/>
      </c:catAx>
      <c:valAx>
        <c:axId val="308142528"/>
        <c:scaling>
          <c:orientation val="minMax"/>
          <c:max val="0.1"/>
          <c:min val="0"/>
        </c:scaling>
        <c:delete val="0"/>
        <c:axPos val="b"/>
        <c:majorGridlines>
          <c:spPr>
            <a:ln w="9525" cap="flat" cmpd="sng" algn="ctr">
              <a:solidFill>
                <a:schemeClr val="tx1">
                  <a:lumMod val="15000"/>
                  <a:lumOff val="85000"/>
                </a:schemeClr>
              </a:solidFill>
              <a:round/>
            </a:ln>
            <a:effectLst/>
          </c:spPr>
        </c:majorGridlines>
        <c:minorGridlines>
          <c:spPr>
            <a:ln>
              <a:solidFill>
                <a:schemeClr val="bg1">
                  <a:lumMod val="85000"/>
                </a:schemeClr>
              </a:solidFill>
            </a:ln>
            <a:effectLst/>
          </c:spPr>
        </c:min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fr-FR"/>
          </a:p>
        </c:txPr>
        <c:crossAx val="308143088"/>
        <c:crosses val="autoZero"/>
        <c:crossBetween val="between"/>
        <c:majorUnit val="4.0000000000000008E-2"/>
        <c:minorUnit val="2.0000000000000004E-2"/>
      </c:valAx>
      <c:spPr>
        <a:solidFill>
          <a:schemeClr val="bg1">
            <a:lumMod val="95000"/>
          </a:schemeClr>
        </a:solidFill>
        <a:ln>
          <a:solidFill>
            <a:schemeClr val="bg1">
              <a:lumMod val="85000"/>
            </a:schemeClr>
          </a:solidFill>
        </a:ln>
        <a:effectLst/>
      </c:spPr>
    </c:plotArea>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userShapes r:id="rId3"/>
</c:chartSpace>
</file>

<file path=xl/charts/chart1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6301627824136654"/>
          <c:y val="0.1718382634603107"/>
          <c:w val="0.39102198893917306"/>
          <c:h val="0.5951618974457461"/>
        </c:manualLayout>
      </c:layout>
      <c:barChart>
        <c:barDir val="bar"/>
        <c:grouping val="clustered"/>
        <c:varyColors val="0"/>
        <c:ser>
          <c:idx val="0"/>
          <c:order val="0"/>
          <c:tx>
            <c:strRef>
              <c:f>'10.Profil3'!$C$34</c:f>
              <c:strCache>
                <c:ptCount val="1"/>
                <c:pt idx="0">
                  <c:v>Ensemble des ménages</c:v>
                </c:pt>
              </c:strCache>
            </c:strRef>
          </c:tx>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noFill/>
              <a:round/>
            </a:ln>
            <a:effectLst/>
          </c:spPr>
          <c:invertIfNegative val="0"/>
          <c:dLbls>
            <c:dLbl>
              <c:idx val="0"/>
              <c:layout>
                <c:manualLayout>
                  <c:x val="-1.1490684322705835E-2"/>
                  <c:y val="-5.9619907471703387E-17"/>
                </c:manualLayout>
              </c:layout>
              <c:showLegendKey val="0"/>
              <c:showVal val="1"/>
              <c:showCatName val="0"/>
              <c:showSerName val="0"/>
              <c:showPercent val="0"/>
              <c:showBubbleSize val="0"/>
              <c:extLst>
                <c:ext xmlns:c15="http://schemas.microsoft.com/office/drawing/2012/chart" uri="{CE6537A1-D6FC-4f65-9D91-7224C49458BB}">
                  <c15:layout/>
                </c:ext>
              </c:extLst>
            </c:dLbl>
            <c:dLbl>
              <c:idx val="1"/>
              <c:layout>
                <c:manualLayout>
                  <c:x val="-3.7878787878789268E-3"/>
                  <c:y val="-3.3032651437024845E-17"/>
                </c:manualLayout>
              </c:layout>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'10.Profil3'!$B$43:$B$49</c:f>
              <c:strCache>
                <c:ptCount val="7"/>
                <c:pt idx="0">
                  <c:v>Retraités</c:v>
                </c:pt>
                <c:pt idx="1">
                  <c:v>Etudiants et autres inactifs</c:v>
                </c:pt>
                <c:pt idx="2">
                  <c:v>Artisans, commerçants et chefs d'entreprise ¹</c:v>
                </c:pt>
                <c:pt idx="3">
                  <c:v>Ouvriers</c:v>
                </c:pt>
                <c:pt idx="4">
                  <c:v>Employés</c:v>
                </c:pt>
                <c:pt idx="5">
                  <c:v>Professions intermédiaires</c:v>
                </c:pt>
                <c:pt idx="6">
                  <c:v>Cadres et professions intellectuelles supérieures</c:v>
                </c:pt>
              </c:strCache>
            </c:strRef>
          </c:cat>
          <c:val>
            <c:numRef>
              <c:f>'10.Profil3'!$C$43:$C$49</c:f>
              <c:numCache>
                <c:formatCode>0.0%</c:formatCode>
                <c:ptCount val="7"/>
                <c:pt idx="0">
                  <c:v>2.23E-2</c:v>
                </c:pt>
                <c:pt idx="1">
                  <c:v>0.03</c:v>
                </c:pt>
                <c:pt idx="2">
                  <c:v>4.3499999999999997E-2</c:v>
                </c:pt>
                <c:pt idx="3">
                  <c:v>4.7300000000000002E-2</c:v>
                </c:pt>
                <c:pt idx="4">
                  <c:v>5.4299999999999994E-2</c:v>
                </c:pt>
                <c:pt idx="5">
                  <c:v>6.0499999999999998E-2</c:v>
                </c:pt>
                <c:pt idx="6">
                  <c:v>6.3200000000000006E-2</c:v>
                </c:pt>
              </c:numCache>
            </c:numRef>
          </c:val>
        </c:ser>
        <c:ser>
          <c:idx val="1"/>
          <c:order val="1"/>
          <c:tx>
            <c:strRef>
              <c:f>'10.Profil3'!$D$34</c:f>
              <c:strCache>
                <c:ptCount val="1"/>
                <c:pt idx="0">
                  <c:v>Ménages possédant une voiture</c:v>
                </c:pt>
              </c:strCache>
            </c:strRef>
          </c:tx>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no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'10.Profil3'!$B$43:$B$49</c:f>
              <c:strCache>
                <c:ptCount val="7"/>
                <c:pt idx="0">
                  <c:v>Retraités</c:v>
                </c:pt>
                <c:pt idx="1">
                  <c:v>Etudiants et autres inactifs</c:v>
                </c:pt>
                <c:pt idx="2">
                  <c:v>Artisans, commerçants et chefs d'entreprise ¹</c:v>
                </c:pt>
                <c:pt idx="3">
                  <c:v>Ouvriers</c:v>
                </c:pt>
                <c:pt idx="4">
                  <c:v>Employés</c:v>
                </c:pt>
                <c:pt idx="5">
                  <c:v>Professions intermédiaires</c:v>
                </c:pt>
                <c:pt idx="6">
                  <c:v>Cadres et professions intellectuelles supérieures</c:v>
                </c:pt>
              </c:strCache>
            </c:strRef>
          </c:cat>
          <c:val>
            <c:numRef>
              <c:f>'10.Profil3'!$D$43:$D$49</c:f>
              <c:numCache>
                <c:formatCode>0.0%</c:formatCode>
                <c:ptCount val="7"/>
                <c:pt idx="0">
                  <c:v>2.8500000000000001E-2</c:v>
                </c:pt>
                <c:pt idx="1">
                  <c:v>6.7299999999999999E-2</c:v>
                </c:pt>
                <c:pt idx="2">
                  <c:v>4.6100000000000002E-2</c:v>
                </c:pt>
                <c:pt idx="3">
                  <c:v>5.4600000000000003E-2</c:v>
                </c:pt>
                <c:pt idx="4">
                  <c:v>6.8000000000000005E-2</c:v>
                </c:pt>
                <c:pt idx="5">
                  <c:v>6.7000000000000004E-2</c:v>
                </c:pt>
                <c:pt idx="6">
                  <c:v>7.3200000000000001E-2</c:v>
                </c:pt>
              </c:numCache>
            </c:numRef>
          </c:val>
        </c:ser>
        <c:dLbls>
          <c:showLegendKey val="0"/>
          <c:showVal val="0"/>
          <c:showCatName val="0"/>
          <c:showSerName val="0"/>
          <c:showPercent val="0"/>
          <c:showBubbleSize val="0"/>
        </c:dLbls>
        <c:gapWidth val="155"/>
        <c:overlap val="-20"/>
        <c:axId val="308111728"/>
        <c:axId val="308108368"/>
      </c:barChart>
      <c:catAx>
        <c:axId val="30811172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t" anchorCtr="0"/>
          <a:lstStyle/>
          <a:p>
            <a:pPr>
              <a:defRPr sz="900" b="0" i="0" u="none" strike="noStrike" kern="1200" baseline="0">
                <a:solidFill>
                  <a:schemeClr val="tx1">
                    <a:lumMod val="50000"/>
                    <a:lumOff val="50000"/>
                  </a:schemeClr>
                </a:solidFill>
                <a:latin typeface="+mn-lt"/>
                <a:ea typeface="+mn-ea"/>
                <a:cs typeface="+mn-cs"/>
              </a:defRPr>
            </a:pPr>
            <a:endParaRPr lang="fr-FR"/>
          </a:p>
        </c:txPr>
        <c:crossAx val="308108368"/>
        <c:crosses val="autoZero"/>
        <c:auto val="1"/>
        <c:lblAlgn val="ctr"/>
        <c:lblOffset val="100"/>
        <c:noMultiLvlLbl val="0"/>
      </c:catAx>
      <c:valAx>
        <c:axId val="308108368"/>
        <c:scaling>
          <c:orientation val="minMax"/>
          <c:max val="0.1"/>
          <c:min val="0"/>
        </c:scaling>
        <c:delete val="0"/>
        <c:axPos val="b"/>
        <c:majorGridlines>
          <c:spPr>
            <a:ln w="9525" cap="flat" cmpd="sng" algn="ctr">
              <a:solidFill>
                <a:schemeClr val="tx1">
                  <a:lumMod val="15000"/>
                  <a:lumOff val="85000"/>
                </a:schemeClr>
              </a:solidFill>
              <a:round/>
            </a:ln>
            <a:effectLst/>
          </c:spPr>
        </c:majorGridlines>
        <c:minorGridlines>
          <c:spPr>
            <a:ln>
              <a:solidFill>
                <a:schemeClr val="bg1">
                  <a:lumMod val="85000"/>
                </a:schemeClr>
              </a:solidFill>
            </a:ln>
            <a:effectLst/>
          </c:spPr>
        </c:min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fr-FR"/>
          </a:p>
        </c:txPr>
        <c:crossAx val="308111728"/>
        <c:crosses val="autoZero"/>
        <c:crossBetween val="between"/>
        <c:majorUnit val="2.0000000000000004E-2"/>
        <c:minorUnit val="2.0000000000000004E-2"/>
      </c:valAx>
      <c:spPr>
        <a:solidFill>
          <a:schemeClr val="bg1">
            <a:lumMod val="95000"/>
          </a:schemeClr>
        </a:solidFill>
        <a:ln>
          <a:solidFill>
            <a:schemeClr val="bg1">
              <a:lumMod val="85000"/>
            </a:schemeClr>
          </a:solidFill>
        </a:ln>
        <a:effectLst/>
      </c:spPr>
    </c:plotArea>
    <c:legend>
      <c:legendPos val="r"/>
      <c:layout>
        <c:manualLayout>
          <c:xMode val="edge"/>
          <c:yMode val="edge"/>
          <c:x val="0.10448233293350093"/>
          <c:y val="0.87443364701363535"/>
          <c:w val="0.69412089246256925"/>
          <c:h val="8.61803981819345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fr-FR"/>
        </a:p>
      </c:txPr>
    </c:legend>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userShapes r:id="rId3"/>
</c:chartSpace>
</file>

<file path=xl/charts/chart1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5385356349964886"/>
          <c:y val="0.36503937007874016"/>
          <c:w val="0.38677779781694704"/>
          <c:h val="0.51196453776611262"/>
        </c:manualLayout>
      </c:layout>
      <c:barChart>
        <c:barDir val="bar"/>
        <c:grouping val="clustered"/>
        <c:varyColors val="0"/>
        <c:ser>
          <c:idx val="0"/>
          <c:order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no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'10.Profil3'!$B$53:$B$56</c:f>
              <c:strCache>
                <c:ptCount val="4"/>
                <c:pt idx="0">
                  <c:v>...les plus aisés</c:v>
                </c:pt>
                <c:pt idx="1">
                  <c:v>...intermédiaires +</c:v>
                </c:pt>
                <c:pt idx="2">
                  <c:v>...intermédiaires -</c:v>
                </c:pt>
                <c:pt idx="3">
                  <c:v>...les plus modestes</c:v>
                </c:pt>
              </c:strCache>
            </c:strRef>
          </c:cat>
          <c:val>
            <c:numRef>
              <c:f>'10.Profil3'!$C$53:$C$56</c:f>
              <c:numCache>
                <c:formatCode>0.0%</c:formatCode>
                <c:ptCount val="4"/>
                <c:pt idx="0">
                  <c:v>4.5700000000000005E-2</c:v>
                </c:pt>
                <c:pt idx="1">
                  <c:v>4.0099999999999997E-2</c:v>
                </c:pt>
                <c:pt idx="2">
                  <c:v>3.9199999999999999E-2</c:v>
                </c:pt>
                <c:pt idx="3">
                  <c:v>4.4900000000000002E-2</c:v>
                </c:pt>
              </c:numCache>
            </c:numRef>
          </c:val>
        </c:ser>
        <c:ser>
          <c:idx val="1"/>
          <c:order val="1"/>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no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'10.Profil3'!$B$53:$B$56</c:f>
              <c:strCache>
                <c:ptCount val="4"/>
                <c:pt idx="0">
                  <c:v>...les plus aisés</c:v>
                </c:pt>
                <c:pt idx="1">
                  <c:v>...intermédiaires +</c:v>
                </c:pt>
                <c:pt idx="2">
                  <c:v>...intermédiaires -</c:v>
                </c:pt>
                <c:pt idx="3">
                  <c:v>...les plus modestes</c:v>
                </c:pt>
              </c:strCache>
            </c:strRef>
          </c:cat>
          <c:val>
            <c:numRef>
              <c:f>'10.Profil3'!$D$53:$D$56</c:f>
              <c:numCache>
                <c:formatCode>0.0%</c:formatCode>
                <c:ptCount val="4"/>
                <c:pt idx="0">
                  <c:v>5.2300000000000006E-2</c:v>
                </c:pt>
                <c:pt idx="1">
                  <c:v>4.5400000000000003E-2</c:v>
                </c:pt>
                <c:pt idx="2">
                  <c:v>4.8899999999999999E-2</c:v>
                </c:pt>
                <c:pt idx="3">
                  <c:v>6.5000000000000002E-2</c:v>
                </c:pt>
              </c:numCache>
            </c:numRef>
          </c:val>
        </c:ser>
        <c:dLbls>
          <c:showLegendKey val="0"/>
          <c:showVal val="0"/>
          <c:showCatName val="0"/>
          <c:showSerName val="0"/>
          <c:showPercent val="0"/>
          <c:showBubbleSize val="0"/>
        </c:dLbls>
        <c:gapWidth val="130"/>
        <c:overlap val="-20"/>
        <c:axId val="308107248"/>
        <c:axId val="308108928"/>
      </c:barChart>
      <c:catAx>
        <c:axId val="30810724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t" anchorCtr="0"/>
          <a:lstStyle/>
          <a:p>
            <a:pPr>
              <a:defRPr sz="900" b="0" i="0" u="none" strike="noStrike" kern="1200" baseline="0">
                <a:solidFill>
                  <a:schemeClr val="tx1">
                    <a:lumMod val="50000"/>
                    <a:lumOff val="50000"/>
                  </a:schemeClr>
                </a:solidFill>
                <a:latin typeface="+mn-lt"/>
                <a:ea typeface="+mn-ea"/>
                <a:cs typeface="+mn-cs"/>
              </a:defRPr>
            </a:pPr>
            <a:endParaRPr lang="fr-FR"/>
          </a:p>
        </c:txPr>
        <c:crossAx val="308108928"/>
        <c:crosses val="autoZero"/>
        <c:auto val="1"/>
        <c:lblAlgn val="ctr"/>
        <c:lblOffset val="100"/>
        <c:noMultiLvlLbl val="0"/>
      </c:catAx>
      <c:valAx>
        <c:axId val="308108928"/>
        <c:scaling>
          <c:orientation val="minMax"/>
          <c:max val="0.1"/>
          <c:min val="0"/>
        </c:scaling>
        <c:delete val="0"/>
        <c:axPos val="b"/>
        <c:majorGridlines>
          <c:spPr>
            <a:ln w="9525" cap="flat" cmpd="sng" algn="ctr">
              <a:solidFill>
                <a:schemeClr val="tx1">
                  <a:lumMod val="15000"/>
                  <a:lumOff val="85000"/>
                </a:schemeClr>
              </a:solidFill>
              <a:round/>
            </a:ln>
            <a:effectLst/>
          </c:spPr>
        </c:majorGridlines>
        <c:minorGridlines>
          <c:spPr>
            <a:ln>
              <a:solidFill>
                <a:schemeClr val="bg1">
                  <a:lumMod val="85000"/>
                </a:schemeClr>
              </a:solidFill>
            </a:ln>
            <a:effectLst/>
          </c:spPr>
        </c:min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fr-FR"/>
          </a:p>
        </c:txPr>
        <c:crossAx val="308107248"/>
        <c:crosses val="autoZero"/>
        <c:crossBetween val="between"/>
        <c:majorUnit val="4.0000000000000008E-2"/>
        <c:minorUnit val="2.0000000000000004E-2"/>
      </c:valAx>
      <c:spPr>
        <a:solidFill>
          <a:schemeClr val="bg1">
            <a:lumMod val="95000"/>
          </a:schemeClr>
        </a:solidFill>
        <a:ln>
          <a:solidFill>
            <a:schemeClr val="bg1">
              <a:lumMod val="85000"/>
            </a:schemeClr>
          </a:solidFill>
        </a:ln>
        <a:effectLst/>
      </c:spPr>
    </c:plotArea>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8351751221516966E-2"/>
          <c:y val="6.9295412513496232E-2"/>
          <c:w val="0.27664438679329717"/>
          <c:h val="0.83473062976954471"/>
        </c:manualLayout>
      </c:layout>
      <c:pieChart>
        <c:varyColors val="1"/>
        <c:ser>
          <c:idx val="0"/>
          <c:order val="0"/>
          <c:spPr>
            <a:ln>
              <a:noFill/>
            </a:ln>
          </c:spPr>
          <c:dPt>
            <c:idx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noFill/>
                <a:round/>
              </a:ln>
              <a:effectLst/>
            </c:spPr>
          </c:dPt>
          <c:dPt>
            <c:idx val="1"/>
            <c:bubble3D val="0"/>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noFill/>
                <a:round/>
              </a:ln>
              <a:effectLst/>
            </c:spPr>
          </c:dPt>
          <c:dPt>
            <c:idx val="2"/>
            <c:bubble3D val="0"/>
            <c:spPr>
              <a:gradFill rotWithShape="1">
                <a:gsLst>
                  <a:gs pos="0">
                    <a:schemeClr val="accent3">
                      <a:lumMod val="110000"/>
                      <a:satMod val="105000"/>
                      <a:tint val="67000"/>
                    </a:schemeClr>
                  </a:gs>
                  <a:gs pos="50000">
                    <a:schemeClr val="accent3">
                      <a:lumMod val="105000"/>
                      <a:satMod val="103000"/>
                      <a:tint val="73000"/>
                    </a:schemeClr>
                  </a:gs>
                  <a:gs pos="100000">
                    <a:schemeClr val="accent3">
                      <a:lumMod val="105000"/>
                      <a:satMod val="109000"/>
                      <a:tint val="81000"/>
                    </a:schemeClr>
                  </a:gs>
                </a:gsLst>
                <a:lin ang="5400000" scaled="0"/>
              </a:gradFill>
              <a:ln w="9525" cap="flat" cmpd="sng" algn="ctr">
                <a:noFill/>
                <a:round/>
              </a:ln>
              <a:effectLst/>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lumMod val="50000"/>
                      </a:schemeClr>
                    </a:solidFill>
                    <a:latin typeface="+mn-lt"/>
                    <a:ea typeface="+mn-ea"/>
                    <a:cs typeface="+mn-cs"/>
                  </a:defRPr>
                </a:pPr>
                <a:endParaRPr lang="fr-FR"/>
              </a:p>
            </c:txPr>
            <c:dLblPos val="inEnd"/>
            <c:showLegendKey val="0"/>
            <c:showVal val="1"/>
            <c:showCatName val="0"/>
            <c:showSerName val="0"/>
            <c:showPercent val="0"/>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cat>
            <c:strRef>
              <c:f>'3.TypeActe'!$A$23:$A$25</c:f>
              <c:strCache>
                <c:ptCount val="3"/>
                <c:pt idx="0">
                  <c:v>Une destruction totale (incendie, véhicule irréparable)</c:v>
                </c:pt>
                <c:pt idx="1">
                  <c:v>Un acte de dégradation ou de destruction important (nécessité de procéder à une réparation)</c:v>
                </c:pt>
                <c:pt idx="2">
                  <c:v>Un autre acte de destruction ou de dégradation de moindre gravité</c:v>
                </c:pt>
              </c:strCache>
            </c:strRef>
          </c:cat>
          <c:val>
            <c:numRef>
              <c:f>'3.TypeActe'!$B$23:$B$25</c:f>
              <c:numCache>
                <c:formatCode>0%</c:formatCode>
                <c:ptCount val="3"/>
                <c:pt idx="0">
                  <c:v>1.09295648480764E-2</c:v>
                </c:pt>
                <c:pt idx="1">
                  <c:v>0.32769868123989399</c:v>
                </c:pt>
                <c:pt idx="2">
                  <c:v>0.66137172907506303</c:v>
                </c:pt>
              </c:numCache>
            </c:numRef>
          </c:val>
        </c:ser>
        <c:dLbls>
          <c:showLegendKey val="0"/>
          <c:showVal val="0"/>
          <c:showCatName val="0"/>
          <c:showSerName val="0"/>
          <c:showPercent val="0"/>
          <c:showBubbleSize val="0"/>
          <c:showLeaderLines val="1"/>
        </c:dLbls>
        <c:firstSliceAng val="0"/>
      </c:pieChart>
      <c:spPr>
        <a:noFill/>
        <a:ln>
          <a:noFill/>
        </a:ln>
        <a:effectLst/>
      </c:spPr>
    </c:plotArea>
    <c:legend>
      <c:legendPos val="b"/>
      <c:layout>
        <c:manualLayout>
          <c:xMode val="edge"/>
          <c:yMode val="edge"/>
          <c:x val="0.38198723223072328"/>
          <c:y val="0.22350674373795762"/>
          <c:w val="0.61423786682799508"/>
          <c:h val="0.6146435452793834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3460236027345658E-2"/>
          <c:y val="0.13865974845629844"/>
          <c:w val="0.25365588566971659"/>
          <c:h val="0.76536646791983376"/>
        </c:manualLayout>
      </c:layout>
      <c:pieChart>
        <c:varyColors val="1"/>
        <c:ser>
          <c:idx val="0"/>
          <c:order val="0"/>
          <c:spPr>
            <a:ln>
              <a:noFill/>
            </a:ln>
          </c:spPr>
          <c:dPt>
            <c:idx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noFill/>
                <a:round/>
              </a:ln>
              <a:effectLst/>
            </c:spPr>
          </c:dPt>
          <c:dPt>
            <c:idx val="1"/>
            <c:bubble3D val="0"/>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noFill/>
                <a:round/>
              </a:ln>
              <a:effectLst/>
            </c:spPr>
          </c:dPt>
          <c:dPt>
            <c:idx val="2"/>
            <c:bubble3D val="0"/>
            <c:spPr>
              <a:gradFill rotWithShape="1">
                <a:gsLst>
                  <a:gs pos="0">
                    <a:schemeClr val="accent3">
                      <a:lumMod val="110000"/>
                      <a:satMod val="105000"/>
                      <a:tint val="67000"/>
                    </a:schemeClr>
                  </a:gs>
                  <a:gs pos="50000">
                    <a:schemeClr val="accent3">
                      <a:lumMod val="105000"/>
                      <a:satMod val="103000"/>
                      <a:tint val="73000"/>
                    </a:schemeClr>
                  </a:gs>
                  <a:gs pos="100000">
                    <a:schemeClr val="accent3">
                      <a:lumMod val="105000"/>
                      <a:satMod val="109000"/>
                      <a:tint val="81000"/>
                    </a:schemeClr>
                  </a:gs>
                </a:gsLst>
                <a:lin ang="5400000" scaled="0"/>
              </a:gradFill>
              <a:ln w="9525" cap="flat" cmpd="sng" algn="ctr">
                <a:noFill/>
                <a:round/>
              </a:ln>
              <a:effectLst/>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lumMod val="50000"/>
                      </a:schemeClr>
                    </a:solidFill>
                    <a:latin typeface="+mn-lt"/>
                    <a:ea typeface="+mn-ea"/>
                    <a:cs typeface="+mn-cs"/>
                  </a:defRPr>
                </a:pPr>
                <a:endParaRPr lang="fr-FR"/>
              </a:p>
            </c:txPr>
            <c:dLblPos val="inEnd"/>
            <c:showLegendKey val="0"/>
            <c:showVal val="1"/>
            <c:showCatName val="0"/>
            <c:showSerName val="0"/>
            <c:showPercent val="0"/>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cat>
            <c:strRef>
              <c:f>'4.LieuActe'!$A$23:$A$25</c:f>
              <c:strCache>
                <c:ptCount val="3"/>
                <c:pt idx="0">
                  <c:v>Dans la rue</c:v>
                </c:pt>
                <c:pt idx="1">
                  <c:v>Dans un parking ouvert</c:v>
                </c:pt>
                <c:pt idx="2">
                  <c:v>Dans un garage ou parking fermé</c:v>
                </c:pt>
              </c:strCache>
            </c:strRef>
          </c:cat>
          <c:val>
            <c:numRef>
              <c:f>'4.LieuActe'!$B$23:$B$25</c:f>
              <c:numCache>
                <c:formatCode>0%</c:formatCode>
                <c:ptCount val="3"/>
                <c:pt idx="0">
                  <c:v>0.62</c:v>
                </c:pt>
                <c:pt idx="1">
                  <c:v>0.32</c:v>
                </c:pt>
                <c:pt idx="2">
                  <c:v>0.05</c:v>
                </c:pt>
              </c:numCache>
            </c:numRef>
          </c:val>
        </c:ser>
        <c:dLbls>
          <c:showLegendKey val="0"/>
          <c:showVal val="0"/>
          <c:showCatName val="0"/>
          <c:showSerName val="0"/>
          <c:showPercent val="0"/>
          <c:showBubbleSize val="0"/>
          <c:showLeaderLines val="1"/>
        </c:dLbls>
        <c:firstSliceAng val="0"/>
      </c:pieChart>
      <c:spPr>
        <a:noFill/>
        <a:ln>
          <a:noFill/>
        </a:ln>
        <a:effectLst/>
      </c:spPr>
    </c:plotArea>
    <c:legend>
      <c:legendPos val="b"/>
      <c:layout>
        <c:manualLayout>
          <c:xMode val="edge"/>
          <c:yMode val="edge"/>
          <c:x val="0.34622734159404239"/>
          <c:y val="0.34682080924855491"/>
          <c:w val="0.61423786682799508"/>
          <c:h val="0.4913294797687861"/>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userShapes r:id="rId3"/>
</c:chartSpace>
</file>

<file path=xl/charts/chart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1"/>
    <c:plotArea>
      <c:layout>
        <c:manualLayout>
          <c:layoutTarget val="inner"/>
          <c:xMode val="edge"/>
          <c:yMode val="edge"/>
          <c:x val="0.26759097969896622"/>
          <c:y val="8.5543891216251819E-2"/>
          <c:w val="0.54162729658792652"/>
          <c:h val="0.49699902562703141"/>
        </c:manualLayout>
      </c:layout>
      <c:pieChart>
        <c:varyColors val="1"/>
        <c:ser>
          <c:idx val="0"/>
          <c:order val="0"/>
          <c:dPt>
            <c:idx val="0"/>
            <c:bubble3D val="0"/>
            <c:spPr>
              <a:solidFill>
                <a:schemeClr val="accent1">
                  <a:lumMod val="20000"/>
                  <a:lumOff val="80000"/>
                </a:schemeClr>
              </a:solidFill>
              <a:ln w="9525" cap="flat" cmpd="sng" algn="ctr">
                <a:solidFill>
                  <a:schemeClr val="accent1">
                    <a:lumMod val="20000"/>
                    <a:lumOff val="80000"/>
                  </a:schemeClr>
                </a:solidFill>
                <a:round/>
              </a:ln>
              <a:effectLst/>
            </c:spPr>
          </c:dPt>
          <c:dPt>
            <c:idx val="1"/>
            <c:bubble3D val="0"/>
            <c:spPr>
              <a:solidFill>
                <a:schemeClr val="accent1">
                  <a:lumMod val="60000"/>
                  <a:lumOff val="40000"/>
                </a:schemeClr>
              </a:solidFill>
              <a:ln w="9525" cap="flat" cmpd="sng" algn="ctr">
                <a:solidFill>
                  <a:schemeClr val="accent1">
                    <a:lumMod val="60000"/>
                    <a:lumOff val="40000"/>
                  </a:schemeClr>
                </a:solidFill>
                <a:round/>
              </a:ln>
              <a:effectLst/>
            </c:spPr>
          </c:dPt>
          <c:dPt>
            <c:idx val="2"/>
            <c:bubble3D val="0"/>
            <c:spPr>
              <a:solidFill>
                <a:schemeClr val="accent1">
                  <a:lumMod val="75000"/>
                </a:schemeClr>
              </a:solidFill>
              <a:ln w="9525" cap="flat" cmpd="sng" algn="ctr">
                <a:solidFill>
                  <a:schemeClr val="accent1">
                    <a:lumMod val="75000"/>
                  </a:schemeClr>
                </a:solidFill>
                <a:round/>
              </a:ln>
              <a:effectLst/>
            </c:spPr>
          </c:dPt>
          <c:dPt>
            <c:idx val="3"/>
            <c:bubble3D val="0"/>
            <c:spPr>
              <a:solidFill>
                <a:schemeClr val="bg1">
                  <a:lumMod val="65000"/>
                </a:schemeClr>
              </a:solidFill>
              <a:ln w="9525" cap="flat" cmpd="sng" algn="ctr">
                <a:solidFill>
                  <a:schemeClr val="bg1">
                    <a:lumMod val="65000"/>
                  </a:schemeClr>
                </a:solidFill>
                <a:round/>
              </a:ln>
              <a:effectLst/>
            </c:spPr>
          </c:dPt>
          <c:dLbls>
            <c:dLbl>
              <c:idx val="0"/>
              <c:layout>
                <c:manualLayout>
                  <c:x val="-0.13740296748620709"/>
                  <c:y val="5.3332961095072511E-2"/>
                </c:manualLayout>
              </c:layout>
              <c:showLegendKey val="0"/>
              <c:showVal val="1"/>
              <c:showCatName val="0"/>
              <c:showSerName val="0"/>
              <c:showPercent val="0"/>
              <c:showBubbleSize val="0"/>
              <c:extLst>
                <c:ext xmlns:c15="http://schemas.microsoft.com/office/drawing/2012/chart" uri="{CE6537A1-D6FC-4f65-9D91-7224C49458BB}"/>
              </c:extLst>
            </c:dLbl>
            <c:dLbl>
              <c:idx val="2"/>
              <c:layout>
                <c:manualLayout>
                  <c:x val="0.12354170014462473"/>
                  <c:y val="-6.9256190802236675E-2"/>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fr-FR"/>
                </a:p>
              </c:txPr>
              <c:showLegendKey val="0"/>
              <c:showVal val="1"/>
              <c:showCatName val="0"/>
              <c:showSerName val="0"/>
              <c:showPercent val="0"/>
              <c:showBubbleSize val="0"/>
              <c:extLst>
                <c:ext xmlns:c15="http://schemas.microsoft.com/office/drawing/2012/chart" uri="{CE6537A1-D6FC-4f65-9D91-7224C49458BB}"/>
              </c:extLst>
            </c:dLbl>
            <c:dLbl>
              <c:idx val="3"/>
              <c:layout>
                <c:manualLayout>
                  <c:x val="8.0119985001874769E-2"/>
                  <c:y val="0.12053041195937464"/>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fr-FR"/>
                </a:p>
              </c:txPr>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fr-FR"/>
              </a:p>
            </c:txPr>
            <c:showLegendKey val="0"/>
            <c:showVal val="1"/>
            <c:showCatName val="0"/>
            <c:showSerName val="0"/>
            <c:showPercent val="0"/>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cat>
            <c:strRef>
              <c:f>'5.CoutActe'!$A$30:$A$33</c:f>
              <c:strCache>
                <c:ptCount val="4"/>
                <c:pt idx="0">
                  <c:v>Moins de 150 euros</c:v>
                </c:pt>
                <c:pt idx="1">
                  <c:v>Entre 150 euros et moins de 500 euros</c:v>
                </c:pt>
                <c:pt idx="2">
                  <c:v>500 euros ou plus</c:v>
                </c:pt>
                <c:pt idx="3">
                  <c:v>Non renseigné</c:v>
                </c:pt>
              </c:strCache>
            </c:strRef>
          </c:cat>
          <c:val>
            <c:numRef>
              <c:f>'5.CoutActe'!$B$30:$B$33</c:f>
              <c:numCache>
                <c:formatCode>0%</c:formatCode>
                <c:ptCount val="4"/>
                <c:pt idx="0">
                  <c:v>0.32</c:v>
                </c:pt>
                <c:pt idx="1">
                  <c:v>0.21</c:v>
                </c:pt>
                <c:pt idx="2">
                  <c:v>0.24</c:v>
                </c:pt>
                <c:pt idx="3">
                  <c:v>0.23</c:v>
                </c:pt>
              </c:numCache>
            </c:numRef>
          </c:val>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fr-FR"/>
        </a:p>
      </c:txPr>
    </c:legend>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703153523719982"/>
          <c:y val="0.20818235955799647"/>
          <c:w val="0.81928687272299916"/>
          <c:h val="0.61414146761066635"/>
        </c:manualLayout>
      </c:layout>
      <c:barChart>
        <c:barDir val="col"/>
        <c:grouping val="clustered"/>
        <c:varyColors val="0"/>
        <c:ser>
          <c:idx val="0"/>
          <c:order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noFill/>
              <a:round/>
            </a:ln>
            <a:effectLst/>
          </c:spPr>
          <c:invertIfNegative val="0"/>
          <c:dLbls>
            <c:dLbl>
              <c:idx val="0"/>
              <c:layout>
                <c:manualLayout>
                  <c:x val="3.9800995024875619E-3"/>
                  <c:y val="2.4645713023765087E-2"/>
                </c:manualLayout>
              </c:layout>
              <c:showLegendKey val="0"/>
              <c:showVal val="1"/>
              <c:showCatName val="0"/>
              <c:showSerName val="0"/>
              <c:showPercent val="0"/>
              <c:showBubbleSize val="0"/>
              <c:extLst>
                <c:ext xmlns:c15="http://schemas.microsoft.com/office/drawing/2012/chart" uri="{CE6537A1-D6FC-4f65-9D91-7224C49458BB}"/>
              </c:extLst>
            </c:dLbl>
            <c:dLbl>
              <c:idx val="1"/>
              <c:layout>
                <c:manualLayout>
                  <c:x val="0"/>
                  <c:y val="9.8582852095060267E-3"/>
                </c:manualLayout>
              </c:layout>
              <c:showLegendKey val="0"/>
              <c:showVal val="1"/>
              <c:showCatName val="0"/>
              <c:showSerName val="0"/>
              <c:showPercent val="0"/>
              <c:showBubbleSize val="0"/>
              <c:extLst>
                <c:ext xmlns:c15="http://schemas.microsoft.com/office/drawing/2012/chart" uri="{CE6537A1-D6FC-4f65-9D91-7224C49458BB}"/>
              </c:extLst>
            </c:dLbl>
            <c:dLbl>
              <c:idx val="2"/>
              <c:layout>
                <c:manualLayout>
                  <c:x val="-7.2967647950442939E-17"/>
                  <c:y val="9.8582852095060267E-3"/>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'5.CoutActe'!$A$23:$A$25</c:f>
              <c:strCache>
                <c:ptCount val="3"/>
                <c:pt idx="0">
                  <c:v> Importants</c:v>
                </c:pt>
                <c:pt idx="1">
                  <c:v>Assez importants</c:v>
                </c:pt>
                <c:pt idx="2">
                  <c:v>Peu importants</c:v>
                </c:pt>
              </c:strCache>
            </c:strRef>
          </c:cat>
          <c:val>
            <c:numRef>
              <c:f>'5.CoutActe'!$B$23:$B$25</c:f>
              <c:numCache>
                <c:formatCode>0%</c:formatCode>
                <c:ptCount val="3"/>
                <c:pt idx="0">
                  <c:v>0.22788860124002699</c:v>
                </c:pt>
                <c:pt idx="1">
                  <c:v>0.27581674292995101</c:v>
                </c:pt>
                <c:pt idx="2">
                  <c:v>0.49181398437092499</c:v>
                </c:pt>
              </c:numCache>
            </c:numRef>
          </c:val>
        </c:ser>
        <c:dLbls>
          <c:showLegendKey val="0"/>
          <c:showVal val="0"/>
          <c:showCatName val="0"/>
          <c:showSerName val="0"/>
          <c:showPercent val="0"/>
          <c:showBubbleSize val="0"/>
        </c:dLbls>
        <c:gapWidth val="160"/>
        <c:overlap val="-24"/>
        <c:axId val="308093248"/>
        <c:axId val="308095488"/>
      </c:barChart>
      <c:catAx>
        <c:axId val="3080932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fr-FR"/>
          </a:p>
        </c:txPr>
        <c:crossAx val="308095488"/>
        <c:crosses val="autoZero"/>
        <c:auto val="1"/>
        <c:lblAlgn val="ctr"/>
        <c:lblOffset val="100"/>
        <c:noMultiLvlLbl val="0"/>
      </c:catAx>
      <c:valAx>
        <c:axId val="308095488"/>
        <c:scaling>
          <c:orientation val="minMax"/>
          <c:max val="0.60000000000000009"/>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fr-FR"/>
          </a:p>
        </c:txPr>
        <c:crossAx val="308093248"/>
        <c:crosses val="autoZero"/>
        <c:crossBetween val="between"/>
        <c:majorUnit val="0.1"/>
      </c:valAx>
      <c:spPr>
        <a:solidFill>
          <a:schemeClr val="bg1">
            <a:lumMod val="95000"/>
          </a:schemeClr>
        </a:solidFill>
        <a:ln>
          <a:solidFill>
            <a:schemeClr val="bg2">
              <a:lumMod val="90000"/>
            </a:schemeClr>
          </a:solid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userShapes r:id="rId3"/>
</c:chartSpace>
</file>

<file path=xl/charts/chart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636500754147813E-2"/>
          <c:y val="9.5639943741209557E-2"/>
          <c:w val="0.84313725490196079"/>
          <c:h val="0.78621659634317864"/>
        </c:manualLayout>
      </c:layout>
      <c:pieChart>
        <c:varyColors val="1"/>
        <c:dLbls>
          <c:showLegendKey val="0"/>
          <c:showVal val="0"/>
          <c:showCatName val="0"/>
          <c:showSerName val="0"/>
          <c:showPercent val="0"/>
          <c:showBubbleSize val="0"/>
          <c:showLeaderLines val="0"/>
        </c:dLbls>
        <c:firstSliceAng val="0"/>
      </c:pieChart>
      <c:spPr>
        <a:noFill/>
        <a:ln>
          <a:noFill/>
        </a:ln>
        <a:effectLst/>
      </c:spPr>
    </c:plotArea>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dLbls>
          <c:showLegendKey val="0"/>
          <c:showVal val="0"/>
          <c:showCatName val="0"/>
          <c:showSerName val="0"/>
          <c:showPercent val="0"/>
          <c:showBubbleSize val="0"/>
          <c:showLeaderLines val="0"/>
        </c:dLbls>
        <c:firstSliceAng val="0"/>
      </c:pieChart>
      <c:spPr>
        <a:noFill/>
        <a:ln>
          <a:noFill/>
        </a:ln>
        <a:effectLst/>
      </c:spPr>
    </c:plotArea>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2496518513698175E-2"/>
          <c:y val="0.13004629629629633"/>
          <c:w val="0.25231608858810006"/>
          <c:h val="0.68453467980179605"/>
        </c:manualLayout>
      </c:layout>
      <c:pieChart>
        <c:varyColors val="1"/>
        <c:ser>
          <c:idx val="0"/>
          <c:order val="0"/>
          <c:spPr>
            <a:ln>
              <a:noFill/>
            </a:ln>
          </c:spPr>
          <c:dPt>
            <c:idx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noFill/>
                <a:round/>
              </a:ln>
              <a:effectLst/>
            </c:spPr>
          </c:dPt>
          <c:dPt>
            <c:idx val="1"/>
            <c:bubble3D val="0"/>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noFill/>
                <a:round/>
              </a:ln>
              <a:effectLst/>
            </c:spPr>
          </c:dPt>
          <c:dPt>
            <c:idx val="2"/>
            <c:bubble3D val="0"/>
            <c:spPr>
              <a:gradFill rotWithShape="1">
                <a:gsLst>
                  <a:gs pos="0">
                    <a:schemeClr val="accent3">
                      <a:lumMod val="110000"/>
                      <a:satMod val="105000"/>
                      <a:tint val="67000"/>
                    </a:schemeClr>
                  </a:gs>
                  <a:gs pos="50000">
                    <a:schemeClr val="accent3">
                      <a:lumMod val="105000"/>
                      <a:satMod val="103000"/>
                      <a:tint val="73000"/>
                    </a:schemeClr>
                  </a:gs>
                  <a:gs pos="100000">
                    <a:schemeClr val="accent3">
                      <a:lumMod val="105000"/>
                      <a:satMod val="109000"/>
                      <a:tint val="81000"/>
                    </a:schemeClr>
                  </a:gs>
                </a:gsLst>
                <a:lin ang="5400000" scaled="0"/>
              </a:gradFill>
              <a:ln w="9525" cap="flat" cmpd="sng" algn="ctr">
                <a:noFill/>
                <a:round/>
              </a:ln>
              <a:effectLst/>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lumMod val="50000"/>
                      </a:schemeClr>
                    </a:solidFill>
                    <a:latin typeface="+mn-lt"/>
                    <a:ea typeface="+mn-ea"/>
                    <a:cs typeface="+mn-cs"/>
                  </a:defRPr>
                </a:pPr>
                <a:endParaRPr lang="fr-FR"/>
              </a:p>
            </c:txPr>
            <c:showLegendKey val="0"/>
            <c:showVal val="1"/>
            <c:showCatName val="0"/>
            <c:showSerName val="0"/>
            <c:showPercent val="0"/>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cat>
            <c:strRef>
              <c:f>'6.RecoursPolice'!$A$18:$A$20</c:f>
              <c:strCache>
                <c:ptCount val="3"/>
                <c:pt idx="0">
                  <c:v>Ménages qui n'ont fait aucune déclaration à la police ou à la gendarmerie</c:v>
                </c:pt>
                <c:pt idx="1">
                  <c:v>Ménages qui se sont déplacés au commissariat de police ou à la gendarmerie et qui ont déposé plainte.</c:v>
                </c:pt>
                <c:pt idx="2">
                  <c:v>Ménages qui se sont déplacés au commissariat de police ou à la gendarmerie et qui ont déposé une main courante ou ont abandonné leur démarche sur place</c:v>
                </c:pt>
              </c:strCache>
            </c:strRef>
          </c:cat>
          <c:val>
            <c:numRef>
              <c:f>'6.RecoursPolice'!$B$18:$B$20</c:f>
              <c:numCache>
                <c:formatCode>0%</c:formatCode>
                <c:ptCount val="3"/>
                <c:pt idx="0">
                  <c:v>0.76</c:v>
                </c:pt>
                <c:pt idx="1">
                  <c:v>0.18</c:v>
                </c:pt>
                <c:pt idx="2">
                  <c:v>0.06</c:v>
                </c:pt>
              </c:numCache>
            </c:numRef>
          </c:val>
        </c:ser>
        <c:dLbls>
          <c:showLegendKey val="0"/>
          <c:showVal val="0"/>
          <c:showCatName val="0"/>
          <c:showSerName val="0"/>
          <c:showPercent val="0"/>
          <c:showBubbleSize val="0"/>
          <c:showLeaderLines val="1"/>
        </c:dLbls>
        <c:firstSliceAng val="0"/>
      </c:pieChart>
      <c:spPr>
        <a:noFill/>
        <a:ln>
          <a:noFill/>
        </a:ln>
        <a:effectLst/>
      </c:spPr>
    </c:plotArea>
    <c:legend>
      <c:legendPos val="b"/>
      <c:layout>
        <c:manualLayout>
          <c:xMode val="edge"/>
          <c:yMode val="edge"/>
          <c:x val="0.40280080692392789"/>
          <c:y val="0.11284959335240045"/>
          <c:w val="0.54481160929264005"/>
          <c:h val="0.79618265726262905"/>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636500754147813E-2"/>
          <c:y val="9.5639943741209557E-2"/>
          <c:w val="0.84313725490196079"/>
          <c:h val="0.78621659634317864"/>
        </c:manualLayout>
      </c:layout>
      <c:pieChart>
        <c:varyColors val="1"/>
        <c:dLbls>
          <c:showLegendKey val="0"/>
          <c:showVal val="0"/>
          <c:showCatName val="0"/>
          <c:showSerName val="0"/>
          <c:showPercent val="0"/>
          <c:showBubbleSize val="0"/>
          <c:showLeaderLines val="0"/>
        </c:dLbls>
        <c:firstSliceAng val="0"/>
      </c:pieChart>
      <c:spPr>
        <a:noFill/>
        <a:ln>
          <a:noFill/>
        </a:ln>
        <a:effectLst/>
      </c:spPr>
    </c:plotArea>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withinLinear" id="15">
  <a:schemeClr val="accent2"/>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56">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cap="none" spc="0" normalizeH="0" baseline="0"/>
  </cs:categoryAxis>
  <cs:chartArea>
    <cs:lnRef idx="0"/>
    <cs:fillRef idx="0"/>
    <cs:effectRef idx="0"/>
    <cs:fontRef idx="minor">
      <a:schemeClr val="dk1"/>
    </cs:fontRef>
    <cs:spPr>
      <a:pattFill prst="dkDnDiag">
        <a:fgClr>
          <a:schemeClr val="lt1"/>
        </a:fgClr>
        <a:bgClr>
          <a:schemeClr val="dk1">
            <a:lumMod val="10000"/>
            <a:lumOff val="90000"/>
          </a:schemeClr>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19050">
        <a:solidFill>
          <a:schemeClr val="lt1"/>
        </a:solidFill>
      </a:ln>
    </cs:spPr>
  </cs:dataPoint>
  <cs:dataPoint3D>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50800">
        <a:solidFill>
          <a:schemeClr val="lt1"/>
        </a:solidFill>
      </a:ln>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50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11.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12.xml><?xml version="1.0" encoding="utf-8"?>
<cs:chartStyle xmlns:cs="http://schemas.microsoft.com/office/drawing/2012/chartStyle" xmlns:a="http://schemas.openxmlformats.org/drawingml/2006/main" id="21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13.xml><?xml version="1.0" encoding="utf-8"?>
<cs:chartStyle xmlns:cs="http://schemas.microsoft.com/office/drawing/2012/chartStyle" xmlns:a="http://schemas.openxmlformats.org/drawingml/2006/main" id="21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14.xml><?xml version="1.0" encoding="utf-8"?>
<cs:chartStyle xmlns:cs="http://schemas.microsoft.com/office/drawing/2012/chartStyle" xmlns:a="http://schemas.openxmlformats.org/drawingml/2006/main" id="21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15.xml><?xml version="1.0" encoding="utf-8"?>
<cs:chartStyle xmlns:cs="http://schemas.microsoft.com/office/drawing/2012/chartStyle" xmlns:a="http://schemas.openxmlformats.org/drawingml/2006/main" id="21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16.xml><?xml version="1.0" encoding="utf-8"?>
<cs:chartStyle xmlns:cs="http://schemas.microsoft.com/office/drawing/2012/chartStyle" xmlns:a="http://schemas.openxmlformats.org/drawingml/2006/main" id="21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17.xml><?xml version="1.0" encoding="utf-8"?>
<cs:chartStyle xmlns:cs="http://schemas.microsoft.com/office/drawing/2012/chartStyle" xmlns:a="http://schemas.openxmlformats.org/drawingml/2006/main" id="21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18.xml><?xml version="1.0" encoding="utf-8"?>
<cs:chartStyle xmlns:cs="http://schemas.microsoft.com/office/drawing/2012/chartStyle" xmlns:a="http://schemas.openxmlformats.org/drawingml/2006/main" id="21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19.xml><?xml version="1.0" encoding="utf-8"?>
<cs:chartStyle xmlns:cs="http://schemas.microsoft.com/office/drawing/2012/chartStyle" xmlns:a="http://schemas.openxmlformats.org/drawingml/2006/main" id="21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206">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256">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cap="none" spc="0" normalizeH="0" baseline="0"/>
  </cs:categoryAxis>
  <cs:chartArea>
    <cs:lnRef idx="0"/>
    <cs:fillRef idx="0"/>
    <cs:effectRef idx="0"/>
    <cs:fontRef idx="minor">
      <a:schemeClr val="dk1"/>
    </cs:fontRef>
    <cs:spPr>
      <a:pattFill prst="dkDnDiag">
        <a:fgClr>
          <a:schemeClr val="lt1"/>
        </a:fgClr>
        <a:bgClr>
          <a:schemeClr val="dk1">
            <a:lumMod val="10000"/>
            <a:lumOff val="90000"/>
          </a:schemeClr>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19050">
        <a:solidFill>
          <a:schemeClr val="lt1"/>
        </a:solidFill>
      </a:ln>
    </cs:spPr>
  </cs:dataPoint>
  <cs:dataPoint3D>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50800">
        <a:solidFill>
          <a:schemeClr val="lt1"/>
        </a:solidFill>
      </a:ln>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50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7.xml><?xml version="1.0" encoding="utf-8"?>
<cs:chartStyle xmlns:cs="http://schemas.microsoft.com/office/drawing/2012/chartStyle" xmlns:a="http://schemas.openxmlformats.org/drawingml/2006/main" id="256">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cap="none" spc="0" normalizeH="0" baseline="0"/>
  </cs:categoryAxis>
  <cs:chartArea>
    <cs:lnRef idx="0"/>
    <cs:fillRef idx="0"/>
    <cs:effectRef idx="0"/>
    <cs:fontRef idx="minor">
      <a:schemeClr val="dk1"/>
    </cs:fontRef>
    <cs:spPr>
      <a:pattFill prst="dkDnDiag">
        <a:fgClr>
          <a:schemeClr val="lt1"/>
        </a:fgClr>
        <a:bgClr>
          <a:schemeClr val="dk1">
            <a:lumMod val="10000"/>
            <a:lumOff val="90000"/>
          </a:schemeClr>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19050">
        <a:solidFill>
          <a:schemeClr val="lt1"/>
        </a:solidFill>
      </a:ln>
    </cs:spPr>
  </cs:dataPoint>
  <cs:dataPoint3D>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50800">
        <a:solidFill>
          <a:schemeClr val="lt1"/>
        </a:solidFill>
      </a:ln>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50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8.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9.xml><?xml version="1.0" encoding="utf-8"?>
<cs:chartStyle xmlns:cs="http://schemas.microsoft.com/office/drawing/2012/chartStyle" xmlns:a="http://schemas.openxmlformats.org/drawingml/2006/main" id="256">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cap="none" spc="0" normalizeH="0" baseline="0"/>
  </cs:categoryAxis>
  <cs:chartArea>
    <cs:lnRef idx="0"/>
    <cs:fillRef idx="0"/>
    <cs:effectRef idx="0"/>
    <cs:fontRef idx="minor">
      <a:schemeClr val="dk1"/>
    </cs:fontRef>
    <cs:spPr>
      <a:pattFill prst="dkDnDiag">
        <a:fgClr>
          <a:schemeClr val="lt1"/>
        </a:fgClr>
        <a:bgClr>
          <a:schemeClr val="dk1">
            <a:lumMod val="10000"/>
            <a:lumOff val="90000"/>
          </a:schemeClr>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19050">
        <a:solidFill>
          <a:schemeClr val="lt1"/>
        </a:solidFill>
      </a:ln>
    </cs:spPr>
  </cs:dataPoint>
  <cs:dataPoint3D>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50800">
        <a:solidFill>
          <a:schemeClr val="lt1"/>
        </a:solidFill>
      </a:ln>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50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16.xml"/><Relationship Id="rId1" Type="http://schemas.openxmlformats.org/officeDocument/2006/relationships/chart" Target="../charts/chart15.xml"/></Relationships>
</file>

<file path=xl/drawings/_rels/drawing16.xml.rels><?xml version="1.0" encoding="UTF-8" standalone="yes"?>
<Relationships xmlns="http://schemas.openxmlformats.org/package/2006/relationships"><Relationship Id="rId3" Type="http://schemas.openxmlformats.org/officeDocument/2006/relationships/chart" Target="../charts/chart19.xml"/><Relationship Id="rId2" Type="http://schemas.openxmlformats.org/officeDocument/2006/relationships/chart" Target="../charts/chart18.xml"/><Relationship Id="rId1" Type="http://schemas.openxmlformats.org/officeDocument/2006/relationships/chart" Target="../charts/chart17.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chart" Target="../charts/chart6.xml"/></Relationships>
</file>

<file path=xl/drawings/_rels/drawing8.xml.rels><?xml version="1.0" encoding="UTF-8" standalone="yes"?>
<Relationships xmlns="http://schemas.openxmlformats.org/package/2006/relationships"><Relationship Id="rId3" Type="http://schemas.openxmlformats.org/officeDocument/2006/relationships/chart" Target="../charts/chart11.xml"/><Relationship Id="rId2" Type="http://schemas.openxmlformats.org/officeDocument/2006/relationships/chart" Target="../charts/chart10.xml"/><Relationship Id="rId1" Type="http://schemas.openxmlformats.org/officeDocument/2006/relationships/chart" Target="../charts/chart9.xml"/></Relationships>
</file>

<file path=xl/drawings/_rels/drawing9.xml.rels><?xml version="1.0" encoding="UTF-8" standalone="yes"?>
<Relationships xmlns="http://schemas.openxmlformats.org/package/2006/relationships"><Relationship Id="rId3" Type="http://schemas.openxmlformats.org/officeDocument/2006/relationships/chart" Target="../charts/chart14.xml"/><Relationship Id="rId2" Type="http://schemas.openxmlformats.org/officeDocument/2006/relationships/chart" Target="../charts/chart13.xml"/><Relationship Id="rId1" Type="http://schemas.openxmlformats.org/officeDocument/2006/relationships/chart" Target="../charts/chart12.xml"/></Relationships>
</file>

<file path=xl/drawings/drawing1.xml><?xml version="1.0" encoding="utf-8"?>
<xdr:wsDr xmlns:xdr="http://schemas.openxmlformats.org/drawingml/2006/spreadsheetDrawing" xmlns:a="http://schemas.openxmlformats.org/drawingml/2006/main">
  <xdr:twoCellAnchor>
    <xdr:from>
      <xdr:col>0</xdr:col>
      <xdr:colOff>114301</xdr:colOff>
      <xdr:row>1</xdr:row>
      <xdr:rowOff>57149</xdr:rowOff>
    </xdr:from>
    <xdr:to>
      <xdr:col>6</xdr:col>
      <xdr:colOff>590550</xdr:colOff>
      <xdr:row>12</xdr:row>
      <xdr:rowOff>152400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0.48094</cdr:x>
      <cdr:y>0.01207</cdr:y>
    </cdr:from>
    <cdr:to>
      <cdr:x>0.68724</cdr:x>
      <cdr:y>0.12496</cdr:y>
    </cdr:to>
    <cdr:sp macro="" textlink="">
      <cdr:nvSpPr>
        <cdr:cNvPr id="2" name="ZoneTexte 1"/>
        <cdr:cNvSpPr txBox="1"/>
      </cdr:nvSpPr>
      <cdr:spPr>
        <a:xfrm xmlns:a="http://schemas.openxmlformats.org/drawingml/2006/main">
          <a:off x="1333063" y="33227"/>
          <a:ext cx="571817" cy="310755"/>
        </a:xfrm>
        <a:prstGeom xmlns:a="http://schemas.openxmlformats.org/drawingml/2006/main" prst="rect">
          <a:avLst/>
        </a:prstGeom>
        <a:solidFill xmlns:a="http://schemas.openxmlformats.org/drawingml/2006/main">
          <a:sysClr val="window" lastClr="FFFFFF"/>
        </a:solidFill>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100" b="1">
              <a:solidFill>
                <a:schemeClr val="tx1">
                  <a:lumMod val="50000"/>
                  <a:lumOff val="50000"/>
                </a:schemeClr>
              </a:solidFill>
            </a:rPr>
            <a:t>ZEAT</a:t>
          </a:r>
        </a:p>
      </cdr:txBody>
    </cdr:sp>
  </cdr:relSizeAnchor>
</c:userShapes>
</file>

<file path=xl/drawings/drawing11.xml><?xml version="1.0" encoding="utf-8"?>
<c:userShapes xmlns:c="http://schemas.openxmlformats.org/drawingml/2006/chart">
  <cdr:relSizeAnchor xmlns:cdr="http://schemas.openxmlformats.org/drawingml/2006/chartDrawing">
    <cdr:from>
      <cdr:x>0.42691</cdr:x>
      <cdr:y>0.02516</cdr:y>
    </cdr:from>
    <cdr:to>
      <cdr:x>0.82035</cdr:x>
      <cdr:y>0.13938</cdr:y>
    </cdr:to>
    <cdr:sp macro="" textlink="">
      <cdr:nvSpPr>
        <cdr:cNvPr id="2" name="ZoneTexte 1"/>
        <cdr:cNvSpPr txBox="1"/>
      </cdr:nvSpPr>
      <cdr:spPr>
        <a:xfrm xmlns:a="http://schemas.openxmlformats.org/drawingml/2006/main">
          <a:off x="1573660" y="45775"/>
          <a:ext cx="1450289" cy="207798"/>
        </a:xfrm>
        <a:prstGeom xmlns:a="http://schemas.openxmlformats.org/drawingml/2006/main" prst="rect">
          <a:avLst/>
        </a:prstGeom>
        <a:solidFill xmlns:a="http://schemas.openxmlformats.org/drawingml/2006/main">
          <a:sysClr val="window" lastClr="FFFFFF"/>
        </a:solidFill>
      </cdr:spPr>
      <cdr:txBody>
        <a:bodyPr xmlns:a="http://schemas.openxmlformats.org/drawingml/2006/main" vertOverflow="clip" wrap="none" rtlCol="0"/>
        <a:lstStyle xmlns:a="http://schemas.openxmlformats.org/drawingml/2006/main"/>
        <a:p xmlns:a="http://schemas.openxmlformats.org/drawingml/2006/main">
          <a:r>
            <a:rPr lang="fr-FR" sz="1100" b="1">
              <a:solidFill>
                <a:schemeClr val="tx1">
                  <a:lumMod val="50000"/>
                  <a:lumOff val="50000"/>
                </a:schemeClr>
              </a:solidFill>
            </a:rPr>
            <a:t>Taille d'unité</a:t>
          </a:r>
          <a:r>
            <a:rPr lang="fr-FR" sz="1100" b="1" baseline="0">
              <a:solidFill>
                <a:schemeClr val="tx1">
                  <a:lumMod val="50000"/>
                  <a:lumOff val="50000"/>
                </a:schemeClr>
              </a:solidFill>
            </a:rPr>
            <a:t> urbaine</a:t>
          </a:r>
          <a:endParaRPr lang="fr-FR" sz="1100" b="1">
            <a:solidFill>
              <a:schemeClr val="tx1">
                <a:lumMod val="50000"/>
                <a:lumOff val="50000"/>
              </a:schemeClr>
            </a:solidFill>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0.63893</cdr:x>
      <cdr:y>0.08179</cdr:y>
    </cdr:from>
    <cdr:to>
      <cdr:x>0.92465</cdr:x>
      <cdr:y>0.3</cdr:y>
    </cdr:to>
    <cdr:sp macro="" textlink="">
      <cdr:nvSpPr>
        <cdr:cNvPr id="2" name="ZoneTexte 1"/>
        <cdr:cNvSpPr txBox="1"/>
      </cdr:nvSpPr>
      <cdr:spPr>
        <a:xfrm xmlns:a="http://schemas.openxmlformats.org/drawingml/2006/main">
          <a:off x="3876659" y="101276"/>
          <a:ext cx="1733565" cy="270199"/>
        </a:xfrm>
        <a:prstGeom xmlns:a="http://schemas.openxmlformats.org/drawingml/2006/main" prst="rect">
          <a:avLst/>
        </a:prstGeom>
        <a:solidFill xmlns:a="http://schemas.openxmlformats.org/drawingml/2006/main">
          <a:sysClr val="window" lastClr="FFFFFF"/>
        </a:solidFill>
      </cdr:spPr>
      <cdr:txBody>
        <a:bodyPr xmlns:a="http://schemas.openxmlformats.org/drawingml/2006/main" vertOverflow="clip" wrap="none" rtlCol="0"/>
        <a:lstStyle xmlns:a="http://schemas.openxmlformats.org/drawingml/2006/main"/>
        <a:p xmlns:a="http://schemas.openxmlformats.org/drawingml/2006/main">
          <a:r>
            <a:rPr lang="fr-FR" sz="1100" b="1">
              <a:solidFill>
                <a:schemeClr val="tx1">
                  <a:lumMod val="50000"/>
                  <a:lumOff val="50000"/>
                </a:schemeClr>
              </a:solidFill>
            </a:rPr>
            <a:t>Appartenance</a:t>
          </a:r>
          <a:r>
            <a:rPr lang="fr-FR" sz="1100" b="1" baseline="0">
              <a:solidFill>
                <a:schemeClr val="tx1">
                  <a:lumMod val="50000"/>
                  <a:lumOff val="50000"/>
                </a:schemeClr>
              </a:solidFill>
            </a:rPr>
            <a:t> à une Zus</a:t>
          </a:r>
          <a:endParaRPr lang="fr-FR" sz="1100" b="1">
            <a:solidFill>
              <a:schemeClr val="tx1">
                <a:lumMod val="50000"/>
                <a:lumOff val="50000"/>
              </a:schemeClr>
            </a:solidFill>
          </a:endParaRPr>
        </a:p>
      </cdr:txBody>
    </cdr:sp>
  </cdr:relSizeAnchor>
</c:userShapes>
</file>

<file path=xl/drawings/drawing13.xml><?xml version="1.0" encoding="utf-8"?>
<xdr:wsDr xmlns:xdr="http://schemas.openxmlformats.org/drawingml/2006/spreadsheetDrawing" xmlns:a="http://schemas.openxmlformats.org/drawingml/2006/main">
  <xdr:twoCellAnchor>
    <xdr:from>
      <xdr:col>0</xdr:col>
      <xdr:colOff>76201</xdr:colOff>
      <xdr:row>1</xdr:row>
      <xdr:rowOff>19050</xdr:rowOff>
    </xdr:from>
    <xdr:to>
      <xdr:col>3</xdr:col>
      <xdr:colOff>628650</xdr:colOff>
      <xdr:row>14</xdr:row>
      <xdr:rowOff>28575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495300</xdr:colOff>
      <xdr:row>1</xdr:row>
      <xdr:rowOff>104776</xdr:rowOff>
    </xdr:from>
    <xdr:to>
      <xdr:col>7</xdr:col>
      <xdr:colOff>552450</xdr:colOff>
      <xdr:row>13</xdr:row>
      <xdr:rowOff>257176</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4.xml><?xml version="1.0" encoding="utf-8"?>
<c:userShapes xmlns:c="http://schemas.openxmlformats.org/drawingml/2006/chart">
  <cdr:relSizeAnchor xmlns:cdr="http://schemas.openxmlformats.org/drawingml/2006/chartDrawing">
    <cdr:from>
      <cdr:x>0.45805</cdr:x>
      <cdr:y>0.03804</cdr:y>
    </cdr:from>
    <cdr:to>
      <cdr:x>0.85947</cdr:x>
      <cdr:y>0.15094</cdr:y>
    </cdr:to>
    <cdr:sp macro="" textlink="">
      <cdr:nvSpPr>
        <cdr:cNvPr id="2" name="ZoneTexte 1"/>
        <cdr:cNvSpPr txBox="1"/>
      </cdr:nvSpPr>
      <cdr:spPr>
        <a:xfrm xmlns:a="http://schemas.openxmlformats.org/drawingml/2006/main">
          <a:off x="1631750" y="98566"/>
          <a:ext cx="1429998" cy="292502"/>
        </a:xfrm>
        <a:prstGeom xmlns:a="http://schemas.openxmlformats.org/drawingml/2006/main" prst="rect">
          <a:avLst/>
        </a:prstGeom>
        <a:solidFill xmlns:a="http://schemas.openxmlformats.org/drawingml/2006/main">
          <a:sysClr val="window" lastClr="FFFFFF"/>
        </a:solidFill>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100" b="1">
              <a:solidFill>
                <a:schemeClr val="tx1">
                  <a:lumMod val="50000"/>
                  <a:lumOff val="50000"/>
                </a:schemeClr>
              </a:solidFill>
            </a:rPr>
            <a:t>Type de logement</a:t>
          </a:r>
        </a:p>
      </cdr:txBody>
    </cdr:sp>
  </cdr:relSizeAnchor>
</c:userShapes>
</file>

<file path=xl/drawings/drawing15.xml><?xml version="1.0" encoding="utf-8"?>
<c:userShapes xmlns:c="http://schemas.openxmlformats.org/drawingml/2006/chart">
  <cdr:relSizeAnchor xmlns:cdr="http://schemas.openxmlformats.org/drawingml/2006/chartDrawing">
    <cdr:from>
      <cdr:x>0.37423</cdr:x>
      <cdr:y>0.01078</cdr:y>
    </cdr:from>
    <cdr:to>
      <cdr:x>0.94785</cdr:x>
      <cdr:y>0.125</cdr:y>
    </cdr:to>
    <cdr:sp macro="" textlink="">
      <cdr:nvSpPr>
        <cdr:cNvPr id="2" name="ZoneTexte 1"/>
        <cdr:cNvSpPr txBox="1"/>
      </cdr:nvSpPr>
      <cdr:spPr>
        <a:xfrm xmlns:a="http://schemas.openxmlformats.org/drawingml/2006/main">
          <a:off x="1162050" y="26295"/>
          <a:ext cx="1781175" cy="278514"/>
        </a:xfrm>
        <a:prstGeom xmlns:a="http://schemas.openxmlformats.org/drawingml/2006/main" prst="rect">
          <a:avLst/>
        </a:prstGeom>
        <a:solidFill xmlns:a="http://schemas.openxmlformats.org/drawingml/2006/main">
          <a:sysClr val="window" lastClr="FFFFFF"/>
        </a:solidFill>
      </cdr:spPr>
      <cdr:txBody>
        <a:bodyPr xmlns:a="http://schemas.openxmlformats.org/drawingml/2006/main" vertOverflow="clip" wrap="none" rtlCol="0"/>
        <a:lstStyle xmlns:a="http://schemas.openxmlformats.org/drawingml/2006/main"/>
        <a:p xmlns:a="http://schemas.openxmlformats.org/drawingml/2006/main">
          <a:r>
            <a:rPr lang="fr-FR" sz="1100" b="1">
              <a:solidFill>
                <a:schemeClr val="tx1">
                  <a:lumMod val="50000"/>
                  <a:lumOff val="50000"/>
                </a:schemeClr>
              </a:solidFill>
            </a:rPr>
            <a:t>Type d'habitat</a:t>
          </a:r>
          <a:r>
            <a:rPr lang="fr-FR" sz="1100" b="1" baseline="0">
              <a:solidFill>
                <a:schemeClr val="tx1">
                  <a:lumMod val="50000"/>
                  <a:lumOff val="50000"/>
                </a:schemeClr>
              </a:solidFill>
            </a:rPr>
            <a:t> environnant</a:t>
          </a:r>
          <a:endParaRPr lang="fr-FR" sz="1100" b="1">
            <a:solidFill>
              <a:schemeClr val="tx1">
                <a:lumMod val="50000"/>
                <a:lumOff val="50000"/>
              </a:schemeClr>
            </a:solidFill>
          </a:endParaRPr>
        </a:p>
      </cdr:txBody>
    </cdr:sp>
  </cdr:relSizeAnchor>
</c:userShapes>
</file>

<file path=xl/drawings/drawing16.xml><?xml version="1.0" encoding="utf-8"?>
<xdr:wsDr xmlns:xdr="http://schemas.openxmlformats.org/drawingml/2006/spreadsheetDrawing" xmlns:a="http://schemas.openxmlformats.org/drawingml/2006/main">
  <xdr:twoCellAnchor>
    <xdr:from>
      <xdr:col>3</xdr:col>
      <xdr:colOff>266701</xdr:colOff>
      <xdr:row>1</xdr:row>
      <xdr:rowOff>190499</xdr:rowOff>
    </xdr:from>
    <xdr:to>
      <xdr:col>7</xdr:col>
      <xdr:colOff>85725</xdr:colOff>
      <xdr:row>12</xdr:row>
      <xdr:rowOff>76200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57150</xdr:colOff>
      <xdr:row>1</xdr:row>
      <xdr:rowOff>114300</xdr:rowOff>
    </xdr:from>
    <xdr:to>
      <xdr:col>4</xdr:col>
      <xdr:colOff>419101</xdr:colOff>
      <xdr:row>22</xdr:row>
      <xdr:rowOff>19050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523875</xdr:colOff>
      <xdr:row>11</xdr:row>
      <xdr:rowOff>171451</xdr:rowOff>
    </xdr:from>
    <xdr:to>
      <xdr:col>6</xdr:col>
      <xdr:colOff>904874</xdr:colOff>
      <xdr:row>23</xdr:row>
      <xdr:rowOff>19050</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7.xml><?xml version="1.0" encoding="utf-8"?>
<c:userShapes xmlns:c="http://schemas.openxmlformats.org/drawingml/2006/chart">
  <cdr:relSizeAnchor xmlns:cdr="http://schemas.openxmlformats.org/drawingml/2006/chartDrawing">
    <cdr:from>
      <cdr:x>0.16341</cdr:x>
      <cdr:y>0.03944</cdr:y>
    </cdr:from>
    <cdr:to>
      <cdr:x>0.97134</cdr:x>
      <cdr:y>0.15849</cdr:y>
    </cdr:to>
    <cdr:sp macro="" textlink="">
      <cdr:nvSpPr>
        <cdr:cNvPr id="2" name="ZoneTexte 1"/>
        <cdr:cNvSpPr txBox="1"/>
      </cdr:nvSpPr>
      <cdr:spPr>
        <a:xfrm xmlns:a="http://schemas.openxmlformats.org/drawingml/2006/main">
          <a:off x="494956" y="99546"/>
          <a:ext cx="2447179" cy="300505"/>
        </a:xfrm>
        <a:prstGeom xmlns:a="http://schemas.openxmlformats.org/drawingml/2006/main" prst="rect">
          <a:avLst/>
        </a:prstGeom>
        <a:noFill xmlns:a="http://schemas.openxmlformats.org/drawingml/2006/mai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000" b="1" baseline="0">
              <a:solidFill>
                <a:schemeClr val="tx1">
                  <a:lumMod val="50000"/>
                  <a:lumOff val="50000"/>
                </a:schemeClr>
              </a:solidFill>
            </a:rPr>
            <a:t>Âge de la personne de référence </a:t>
          </a:r>
          <a:endParaRPr lang="fr-FR" sz="1000" b="1">
            <a:solidFill>
              <a:schemeClr val="tx1">
                <a:lumMod val="50000"/>
                <a:lumOff val="50000"/>
              </a:schemeClr>
            </a:solidFill>
          </a:endParaRPr>
        </a:p>
      </cdr:txBody>
    </cdr:sp>
  </cdr:relSizeAnchor>
</c:userShapes>
</file>

<file path=xl/drawings/drawing18.xml><?xml version="1.0" encoding="utf-8"?>
<c:userShapes xmlns:c="http://schemas.openxmlformats.org/drawingml/2006/chart">
  <cdr:relSizeAnchor xmlns:cdr="http://schemas.openxmlformats.org/drawingml/2006/chartDrawing">
    <cdr:from>
      <cdr:x>0.16</cdr:x>
      <cdr:y>0.05577</cdr:y>
    </cdr:from>
    <cdr:to>
      <cdr:x>0.65363</cdr:x>
      <cdr:y>0.15953</cdr:y>
    </cdr:to>
    <cdr:sp macro="" textlink="">
      <cdr:nvSpPr>
        <cdr:cNvPr id="2" name="ZoneTexte 1"/>
        <cdr:cNvSpPr txBox="1"/>
      </cdr:nvSpPr>
      <cdr:spPr>
        <a:xfrm xmlns:a="http://schemas.openxmlformats.org/drawingml/2006/main">
          <a:off x="818403" y="217797"/>
          <a:ext cx="2524873" cy="405208"/>
        </a:xfrm>
        <a:prstGeom xmlns:a="http://schemas.openxmlformats.org/drawingml/2006/main" prst="rect">
          <a:avLst/>
        </a:prstGeom>
        <a:noFill xmlns:a="http://schemas.openxmlformats.org/drawingml/2006/mai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000" b="1" baseline="0">
              <a:solidFill>
                <a:schemeClr val="tx1">
                  <a:lumMod val="50000"/>
                  <a:lumOff val="50000"/>
                </a:schemeClr>
              </a:solidFill>
            </a:rPr>
            <a:t>Catégorie socio-professionnelle de la personne de référence </a:t>
          </a:r>
          <a:endParaRPr lang="fr-FR" sz="1000" b="1">
            <a:solidFill>
              <a:schemeClr val="tx1">
                <a:lumMod val="50000"/>
                <a:lumOff val="50000"/>
              </a:schemeClr>
            </a:solidFill>
          </a:endParaRPr>
        </a:p>
      </cdr:txBody>
    </cdr:sp>
  </cdr:relSizeAnchor>
</c:userShapes>
</file>

<file path=xl/drawings/drawing19.xml><?xml version="1.0" encoding="utf-8"?>
<c:userShapes xmlns:c="http://schemas.openxmlformats.org/drawingml/2006/chart">
  <cdr:relSizeAnchor xmlns:cdr="http://schemas.openxmlformats.org/drawingml/2006/chartDrawing">
    <cdr:from>
      <cdr:x>0.20188</cdr:x>
      <cdr:y>0.06475</cdr:y>
    </cdr:from>
    <cdr:to>
      <cdr:x>0.94643</cdr:x>
      <cdr:y>0.22667</cdr:y>
    </cdr:to>
    <cdr:sp macro="" textlink="">
      <cdr:nvSpPr>
        <cdr:cNvPr id="2" name="ZoneTexte 1"/>
        <cdr:cNvSpPr txBox="1"/>
      </cdr:nvSpPr>
      <cdr:spPr>
        <a:xfrm xmlns:a="http://schemas.openxmlformats.org/drawingml/2006/main">
          <a:off x="538410" y="138765"/>
          <a:ext cx="1985714" cy="347009"/>
        </a:xfrm>
        <a:prstGeom xmlns:a="http://schemas.openxmlformats.org/drawingml/2006/main" prst="rect">
          <a:avLst/>
        </a:prstGeom>
        <a:noFill xmlns:a="http://schemas.openxmlformats.org/drawingml/2006/mai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000" b="1" baseline="0">
              <a:solidFill>
                <a:schemeClr val="tx1">
                  <a:lumMod val="50000"/>
                  <a:lumOff val="50000"/>
                </a:schemeClr>
              </a:solidFill>
            </a:rPr>
            <a:t>Quartiles de revenu </a:t>
          </a:r>
        </a:p>
        <a:p xmlns:a="http://schemas.openxmlformats.org/drawingml/2006/main">
          <a:pPr algn="ctr"/>
          <a:r>
            <a:rPr lang="fr-FR" sz="1000" b="1" baseline="0">
              <a:solidFill>
                <a:schemeClr val="tx1">
                  <a:lumMod val="50000"/>
                  <a:lumOff val="50000"/>
                </a:schemeClr>
              </a:solidFill>
            </a:rPr>
            <a:t>par unité de consommation</a:t>
          </a:r>
          <a:r>
            <a:rPr lang="fr-FR" sz="1000" b="1" baseline="30000">
              <a:solidFill>
                <a:schemeClr val="tx1">
                  <a:lumMod val="50000"/>
                  <a:lumOff val="50000"/>
                </a:schemeClr>
              </a:solidFill>
            </a:rPr>
            <a:t>2</a:t>
          </a:r>
        </a:p>
      </cdr:txBody>
    </cdr:sp>
  </cdr:relSizeAnchor>
  <cdr:relSizeAnchor xmlns:cdr="http://schemas.openxmlformats.org/drawingml/2006/chartDrawing">
    <cdr:from>
      <cdr:x>0.06517</cdr:x>
      <cdr:y>0.24148</cdr:y>
    </cdr:from>
    <cdr:to>
      <cdr:x>0.73067</cdr:x>
      <cdr:y>0.35029</cdr:y>
    </cdr:to>
    <cdr:sp macro="" textlink="">
      <cdr:nvSpPr>
        <cdr:cNvPr id="3" name="ZoneTexte 1"/>
        <cdr:cNvSpPr txBox="1"/>
      </cdr:nvSpPr>
      <cdr:spPr>
        <a:xfrm xmlns:a="http://schemas.openxmlformats.org/drawingml/2006/main">
          <a:off x="165106" y="517517"/>
          <a:ext cx="1686167" cy="233205"/>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fr-FR" sz="900" b="1">
              <a:solidFill>
                <a:schemeClr val="bg1">
                  <a:lumMod val="50000"/>
                </a:schemeClr>
              </a:solidFill>
            </a:rPr>
            <a:t>25% de ménages aux revenus...</a:t>
          </a:r>
        </a:p>
      </cdr:txBody>
    </cdr:sp>
  </cdr:relSizeAnchor>
</c:userShapes>
</file>

<file path=xl/drawings/drawing2.xml><?xml version="1.0" encoding="utf-8"?>
<xdr:wsDr xmlns:xdr="http://schemas.openxmlformats.org/drawingml/2006/spreadsheetDrawing" xmlns:a="http://schemas.openxmlformats.org/drawingml/2006/main">
  <xdr:twoCellAnchor>
    <xdr:from>
      <xdr:col>0</xdr:col>
      <xdr:colOff>19049</xdr:colOff>
      <xdr:row>1</xdr:row>
      <xdr:rowOff>76199</xdr:rowOff>
    </xdr:from>
    <xdr:to>
      <xdr:col>4</xdr:col>
      <xdr:colOff>0</xdr:colOff>
      <xdr:row>9</xdr:row>
      <xdr:rowOff>190499</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19049</xdr:colOff>
      <xdr:row>1</xdr:row>
      <xdr:rowOff>76199</xdr:rowOff>
    </xdr:from>
    <xdr:to>
      <xdr:col>4</xdr:col>
      <xdr:colOff>0</xdr:colOff>
      <xdr:row>9</xdr:row>
      <xdr:rowOff>190499</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0.35824</cdr:x>
      <cdr:y>0.19075</cdr:y>
    </cdr:from>
    <cdr:to>
      <cdr:x>0.87165</cdr:x>
      <cdr:y>0.32948</cdr:y>
    </cdr:to>
    <cdr:sp macro="" textlink="">
      <cdr:nvSpPr>
        <cdr:cNvPr id="2" name="ZoneTexte 1"/>
        <cdr:cNvSpPr txBox="1"/>
      </cdr:nvSpPr>
      <cdr:spPr>
        <a:xfrm xmlns:a="http://schemas.openxmlformats.org/drawingml/2006/main">
          <a:off x="1781176" y="314326"/>
          <a:ext cx="2552700" cy="2286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FR" sz="900" b="1">
              <a:solidFill>
                <a:schemeClr val="bg1">
                  <a:lumMod val="50000"/>
                </a:schemeClr>
              </a:solidFill>
            </a:rPr>
            <a:t>Au moment des faits, la voiture était garée</a:t>
          </a:r>
          <a:r>
            <a:rPr lang="fr-FR" sz="900" b="1" baseline="0">
              <a:solidFill>
                <a:schemeClr val="bg1">
                  <a:lumMod val="50000"/>
                </a:schemeClr>
              </a:solidFill>
            </a:rPr>
            <a:t> </a:t>
          </a:r>
          <a:r>
            <a:rPr lang="fr-FR" sz="900" b="1">
              <a:solidFill>
                <a:schemeClr val="bg1">
                  <a:lumMod val="50000"/>
                </a:schemeClr>
              </a:solidFill>
            </a:rPr>
            <a:t>:</a:t>
          </a:r>
        </a:p>
      </cdr:txBody>
    </cdr:sp>
  </cdr:relSizeAnchor>
</c:userShapes>
</file>

<file path=xl/drawings/drawing5.xml><?xml version="1.0" encoding="utf-8"?>
<xdr:wsDr xmlns:xdr="http://schemas.openxmlformats.org/drawingml/2006/spreadsheetDrawing" xmlns:a="http://schemas.openxmlformats.org/drawingml/2006/main">
  <xdr:oneCellAnchor>
    <xdr:from>
      <xdr:col>6</xdr:col>
      <xdr:colOff>0</xdr:colOff>
      <xdr:row>1</xdr:row>
      <xdr:rowOff>38100</xdr:rowOff>
    </xdr:from>
    <xdr:ext cx="184731" cy="264560"/>
    <xdr:sp macro="" textlink="">
      <xdr:nvSpPr>
        <xdr:cNvPr id="2" name="ZoneTexte 1"/>
        <xdr:cNvSpPr txBox="1"/>
      </xdr:nvSpPr>
      <xdr:spPr>
        <a:xfrm>
          <a:off x="5124450" y="352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sz="1100"/>
        </a:p>
      </xdr:txBody>
    </xdr:sp>
    <xdr:clientData/>
  </xdr:oneCellAnchor>
  <xdr:twoCellAnchor>
    <xdr:from>
      <xdr:col>4</xdr:col>
      <xdr:colOff>409575</xdr:colOff>
      <xdr:row>1</xdr:row>
      <xdr:rowOff>114300</xdr:rowOff>
    </xdr:from>
    <xdr:to>
      <xdr:col>6</xdr:col>
      <xdr:colOff>504825</xdr:colOff>
      <xdr:row>3</xdr:row>
      <xdr:rowOff>177800</xdr:rowOff>
    </xdr:to>
    <xdr:sp macro="" textlink="">
      <xdr:nvSpPr>
        <xdr:cNvPr id="3" name="ZoneTexte 1"/>
        <xdr:cNvSpPr txBox="1"/>
      </xdr:nvSpPr>
      <xdr:spPr>
        <a:xfrm>
          <a:off x="3867150" y="428625"/>
          <a:ext cx="1762125" cy="444500"/>
        </a:xfrm>
        <a:prstGeom prst="rect">
          <a:avLst/>
        </a:prstGeom>
        <a:noFill/>
      </xdr:spPr>
      <xdr:txBody>
        <a:bodyPr wrap="square" rtlCol="0">
          <a:no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r>
            <a:rPr lang="fr-FR" sz="1000" b="1" i="0" baseline="0">
              <a:solidFill>
                <a:schemeClr val="bg1">
                  <a:lumMod val="50000"/>
                </a:schemeClr>
              </a:solidFill>
              <a:effectLst/>
              <a:latin typeface="+mn-lt"/>
              <a:ea typeface="+mn-ea"/>
              <a:cs typeface="+mn-cs"/>
            </a:rPr>
            <a:t>« A combien estimez-vous le coût des dégâts ?</a:t>
          </a:r>
          <a:r>
            <a:rPr lang="fr-FR" sz="1000" b="1" i="0" baseline="0">
              <a:solidFill>
                <a:schemeClr val="tx1">
                  <a:lumMod val="50000"/>
                  <a:lumOff val="50000"/>
                </a:schemeClr>
              </a:solidFill>
              <a:effectLst/>
              <a:latin typeface="+mn-lt"/>
              <a:ea typeface="+mn-ea"/>
              <a:cs typeface="+mn-cs"/>
            </a:rPr>
            <a:t> » </a:t>
          </a:r>
          <a:endParaRPr lang="fr-FR" sz="1000" b="1">
            <a:solidFill>
              <a:schemeClr val="bg1">
                <a:lumMod val="50000"/>
              </a:schemeClr>
            </a:solidFill>
            <a:effectLst/>
          </a:endParaRPr>
        </a:p>
        <a:p>
          <a:pPr algn="ctr"/>
          <a:endParaRPr lang="fr-FR" sz="1000">
            <a:solidFill>
              <a:schemeClr val="bg1">
                <a:lumMod val="50000"/>
              </a:schemeClr>
            </a:solidFill>
          </a:endParaRPr>
        </a:p>
      </xdr:txBody>
    </xdr:sp>
    <xdr:clientData/>
  </xdr:twoCellAnchor>
  <xdr:twoCellAnchor>
    <xdr:from>
      <xdr:col>4</xdr:col>
      <xdr:colOff>66674</xdr:colOff>
      <xdr:row>3</xdr:row>
      <xdr:rowOff>95251</xdr:rowOff>
    </xdr:from>
    <xdr:to>
      <xdr:col>6</xdr:col>
      <xdr:colOff>733424</xdr:colOff>
      <xdr:row>16</xdr:row>
      <xdr:rowOff>9525</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85725</xdr:colOff>
      <xdr:row>1</xdr:row>
      <xdr:rowOff>85725</xdr:rowOff>
    </xdr:from>
    <xdr:to>
      <xdr:col>3</xdr:col>
      <xdr:colOff>1162050</xdr:colOff>
      <xdr:row>13</xdr:row>
      <xdr:rowOff>66675</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0.06667</cdr:x>
      <cdr:y>0.01434</cdr:y>
    </cdr:from>
    <cdr:to>
      <cdr:x>0.86567</cdr:x>
      <cdr:y>0.18686</cdr:y>
    </cdr:to>
    <cdr:sp macro="" textlink="">
      <cdr:nvSpPr>
        <cdr:cNvPr id="2" name="ZoneTexte 1"/>
        <cdr:cNvSpPr txBox="1"/>
      </cdr:nvSpPr>
      <cdr:spPr>
        <a:xfrm xmlns:a="http://schemas.openxmlformats.org/drawingml/2006/main">
          <a:off x="212725" y="38100"/>
          <a:ext cx="2549525" cy="458468"/>
        </a:xfrm>
        <a:prstGeom xmlns:a="http://schemas.openxmlformats.org/drawingml/2006/main" prst="rect">
          <a:avLst/>
        </a:prstGeom>
        <a:noFill xmlns:a="http://schemas.openxmlformats.org/drawingml/2006/main"/>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ctr" defTabSz="914400" rtl="0" eaLnBrk="1" fontAlgn="auto" latinLnBrk="0" hangingPunct="1">
            <a:lnSpc>
              <a:spcPct val="100000"/>
            </a:lnSpc>
            <a:spcBef>
              <a:spcPts val="0"/>
            </a:spcBef>
            <a:spcAft>
              <a:spcPts val="0"/>
            </a:spcAft>
            <a:buClrTx/>
            <a:buSzTx/>
            <a:buFontTx/>
            <a:buNone/>
            <a:tabLst/>
            <a:defRPr/>
          </a:pPr>
          <a:r>
            <a:rPr lang="fr-FR" sz="1000" b="1" i="0" baseline="0">
              <a:solidFill>
                <a:schemeClr val="bg1">
                  <a:lumMod val="50000"/>
                </a:schemeClr>
              </a:solidFill>
              <a:effectLst/>
              <a:latin typeface="+mn-lt"/>
              <a:ea typeface="+mn-ea"/>
              <a:cs typeface="+mn-cs"/>
            </a:rPr>
            <a:t>« Comment qualifieriez-vous ces dégâts ?</a:t>
          </a:r>
          <a:r>
            <a:rPr lang="fr-FR" sz="1000" b="1" i="0" baseline="0">
              <a:solidFill>
                <a:schemeClr val="tx1">
                  <a:lumMod val="50000"/>
                  <a:lumOff val="50000"/>
                </a:schemeClr>
              </a:solidFill>
              <a:effectLst/>
              <a:latin typeface="+mn-lt"/>
              <a:ea typeface="+mn-ea"/>
              <a:cs typeface="+mn-cs"/>
            </a:rPr>
            <a:t> » </a:t>
          </a:r>
          <a:endParaRPr lang="fr-FR" sz="1000" b="1">
            <a:solidFill>
              <a:schemeClr val="bg1">
                <a:lumMod val="50000"/>
              </a:schemeClr>
            </a:solidFill>
            <a:effectLst/>
          </a:endParaRPr>
        </a:p>
        <a:p xmlns:a="http://schemas.openxmlformats.org/drawingml/2006/main">
          <a:pPr algn="ctr"/>
          <a:endParaRPr lang="fr-FR" sz="1000">
            <a:solidFill>
              <a:schemeClr val="bg1">
                <a:lumMod val="50000"/>
              </a:schemeClr>
            </a:solidFill>
          </a:endParaRPr>
        </a:p>
      </cdr:txBody>
    </cdr:sp>
  </cdr:relSizeAnchor>
</c:userShapes>
</file>

<file path=xl/drawings/drawing7.xml><?xml version="1.0" encoding="utf-8"?>
<xdr:wsDr xmlns:xdr="http://schemas.openxmlformats.org/drawingml/2006/spreadsheetDrawing" xmlns:a="http://schemas.openxmlformats.org/drawingml/2006/main">
  <xdr:twoCellAnchor>
    <xdr:from>
      <xdr:col>2</xdr:col>
      <xdr:colOff>333375</xdr:colOff>
      <xdr:row>2</xdr:row>
      <xdr:rowOff>133350</xdr:rowOff>
    </xdr:from>
    <xdr:to>
      <xdr:col>4</xdr:col>
      <xdr:colOff>590550</xdr:colOff>
      <xdr:row>11</xdr:row>
      <xdr:rowOff>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628650</xdr:colOff>
      <xdr:row>3</xdr:row>
      <xdr:rowOff>61912</xdr:rowOff>
    </xdr:from>
    <xdr:to>
      <xdr:col>7</xdr:col>
      <xdr:colOff>152400</xdr:colOff>
      <xdr:row>11</xdr:row>
      <xdr:rowOff>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0</xdr:row>
      <xdr:rowOff>371475</xdr:rowOff>
    </xdr:from>
    <xdr:to>
      <xdr:col>7</xdr:col>
      <xdr:colOff>647699</xdr:colOff>
      <xdr:row>11</xdr:row>
      <xdr:rowOff>0</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2</xdr:col>
      <xdr:colOff>333375</xdr:colOff>
      <xdr:row>2</xdr:row>
      <xdr:rowOff>133350</xdr:rowOff>
    </xdr:from>
    <xdr:to>
      <xdr:col>4</xdr:col>
      <xdr:colOff>590550</xdr:colOff>
      <xdr:row>11</xdr:row>
      <xdr:rowOff>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628650</xdr:colOff>
      <xdr:row>3</xdr:row>
      <xdr:rowOff>61912</xdr:rowOff>
    </xdr:from>
    <xdr:to>
      <xdr:col>7</xdr:col>
      <xdr:colOff>152400</xdr:colOff>
      <xdr:row>11</xdr:row>
      <xdr:rowOff>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xdr:colOff>
      <xdr:row>0</xdr:row>
      <xdr:rowOff>371475</xdr:rowOff>
    </xdr:from>
    <xdr:to>
      <xdr:col>6</xdr:col>
      <xdr:colOff>628651</xdr:colOff>
      <xdr:row>11</xdr:row>
      <xdr:rowOff>0</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1</xdr:row>
      <xdr:rowOff>38100</xdr:rowOff>
    </xdr:from>
    <xdr:to>
      <xdr:col>2</xdr:col>
      <xdr:colOff>447675</xdr:colOff>
      <xdr:row>15</xdr:row>
      <xdr:rowOff>123825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152401</xdr:colOff>
      <xdr:row>1</xdr:row>
      <xdr:rowOff>76200</xdr:rowOff>
    </xdr:from>
    <xdr:to>
      <xdr:col>7</xdr:col>
      <xdr:colOff>28577</xdr:colOff>
      <xdr:row>11</xdr:row>
      <xdr:rowOff>85725</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152400</xdr:colOff>
      <xdr:row>10</xdr:row>
      <xdr:rowOff>28575</xdr:rowOff>
    </xdr:from>
    <xdr:to>
      <xdr:col>11</xdr:col>
      <xdr:colOff>228600</xdr:colOff>
      <xdr:row>10</xdr:row>
      <xdr:rowOff>74294</xdr:rowOff>
    </xdr:to>
    <xdr:sp macro="" textlink="">
      <xdr:nvSpPr>
        <xdr:cNvPr id="4" name="ZoneTexte 3"/>
        <xdr:cNvSpPr txBox="1"/>
      </xdr:nvSpPr>
      <xdr:spPr>
        <a:xfrm>
          <a:off x="9334500" y="2400300"/>
          <a:ext cx="76200" cy="4571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fr-FR" sz="1100"/>
        </a:p>
      </xdr:txBody>
    </xdr:sp>
    <xdr:clientData/>
  </xdr:twoCellAnchor>
  <xdr:twoCellAnchor>
    <xdr:from>
      <xdr:col>0</xdr:col>
      <xdr:colOff>19050</xdr:colOff>
      <xdr:row>11</xdr:row>
      <xdr:rowOff>28576</xdr:rowOff>
    </xdr:from>
    <xdr:to>
      <xdr:col>6</xdr:col>
      <xdr:colOff>714376</xdr:colOff>
      <xdr:row>15</xdr:row>
      <xdr:rowOff>504825</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R22"/>
  <sheetViews>
    <sheetView workbookViewId="0">
      <selection activeCell="A18" sqref="A18:F18"/>
    </sheetView>
  </sheetViews>
  <sheetFormatPr baseColWidth="10" defaultRowHeight="15" x14ac:dyDescent="0.25"/>
  <cols>
    <col min="1" max="1" width="34.140625" style="42" customWidth="1"/>
    <col min="2" max="6" width="12.7109375" style="42" customWidth="1"/>
    <col min="7" max="8" width="11.42578125" style="2"/>
    <col min="9" max="16384" width="11.42578125" style="42"/>
  </cols>
  <sheetData>
    <row r="1" spans="1:18" ht="18.75" thickBot="1" x14ac:dyDescent="0.35">
      <c r="A1" s="29" t="s">
        <v>31</v>
      </c>
      <c r="B1" s="3"/>
      <c r="C1" s="4"/>
      <c r="D1" s="3"/>
      <c r="E1" s="5"/>
      <c r="F1" s="5"/>
    </row>
    <row r="2" spans="1:18" ht="23.25" customHeight="1" x14ac:dyDescent="0.25">
      <c r="A2" s="8"/>
      <c r="B2" s="39">
        <v>2007</v>
      </c>
      <c r="C2" s="39">
        <v>2009</v>
      </c>
      <c r="D2" s="39">
        <v>2011</v>
      </c>
      <c r="E2" s="39">
        <v>2013</v>
      </c>
      <c r="F2" s="39">
        <v>2015</v>
      </c>
    </row>
    <row r="3" spans="1:18" s="5" customFormat="1" ht="4.5" customHeight="1" x14ac:dyDescent="0.25">
      <c r="A3" s="18"/>
      <c r="B3" s="23"/>
      <c r="C3" s="23"/>
      <c r="D3" s="23"/>
      <c r="E3" s="23"/>
      <c r="F3" s="23"/>
      <c r="G3" s="2"/>
      <c r="H3" s="24"/>
    </row>
    <row r="4" spans="1:18" ht="15.75" x14ac:dyDescent="0.3">
      <c r="A4" s="19" t="s">
        <v>16</v>
      </c>
      <c r="B4" s="20"/>
      <c r="C4" s="20"/>
      <c r="D4" s="20"/>
      <c r="E4" s="20"/>
      <c r="F4" s="20"/>
      <c r="H4" s="24"/>
    </row>
    <row r="5" spans="1:18" ht="15" customHeight="1" x14ac:dyDescent="0.25">
      <c r="A5" s="22" t="s">
        <v>27</v>
      </c>
      <c r="B5" s="33">
        <v>1590000</v>
      </c>
      <c r="C5" s="33">
        <v>1594000</v>
      </c>
      <c r="D5" s="33">
        <v>1331000</v>
      </c>
      <c r="E5" s="33">
        <v>1345000</v>
      </c>
      <c r="F5" s="33">
        <v>1208000</v>
      </c>
      <c r="H5" s="44"/>
      <c r="I5" s="44"/>
      <c r="J5" s="44"/>
      <c r="K5" s="44"/>
      <c r="L5" s="44"/>
      <c r="M5" s="44"/>
    </row>
    <row r="6" spans="1:18" ht="15" customHeight="1" x14ac:dyDescent="0.25">
      <c r="A6" s="22" t="s">
        <v>28</v>
      </c>
      <c r="B6" s="34">
        <v>5.9477462231708103</v>
      </c>
      <c r="C6" s="34">
        <v>5.8128220297992996</v>
      </c>
      <c r="D6" s="34">
        <v>4.8117477937319997</v>
      </c>
      <c r="E6" s="34">
        <v>4.7941291963701502</v>
      </c>
      <c r="F6" s="34">
        <v>4.2377631425960898</v>
      </c>
      <c r="H6" s="44"/>
      <c r="I6" s="44"/>
      <c r="J6" s="44"/>
      <c r="K6" s="44"/>
      <c r="L6" s="44"/>
      <c r="M6" s="44"/>
    </row>
    <row r="7" spans="1:18" ht="15" customHeight="1" x14ac:dyDescent="0.25">
      <c r="A7" s="46" t="s">
        <v>42</v>
      </c>
      <c r="B7" s="34">
        <v>7.2506079862786796</v>
      </c>
      <c r="C7" s="34">
        <v>7.1434259500627997</v>
      </c>
      <c r="D7" s="34">
        <v>5.9614764591404503</v>
      </c>
      <c r="E7" s="34">
        <v>5.9126649094145396</v>
      </c>
      <c r="F7" s="34">
        <v>5.2187670245587396</v>
      </c>
      <c r="H7" s="44"/>
      <c r="I7" s="44"/>
      <c r="J7" s="44"/>
      <c r="K7" s="44"/>
      <c r="L7" s="44"/>
      <c r="M7" s="44"/>
    </row>
    <row r="8" spans="1:18" ht="15" customHeight="1" x14ac:dyDescent="0.25">
      <c r="A8" s="37" t="s">
        <v>17</v>
      </c>
      <c r="B8" s="34"/>
      <c r="C8" s="34"/>
      <c r="D8" s="34"/>
      <c r="E8" s="34"/>
      <c r="F8" s="34"/>
      <c r="H8" s="44"/>
      <c r="I8" s="44"/>
      <c r="J8" s="44"/>
      <c r="K8" s="44"/>
      <c r="L8" s="44"/>
      <c r="M8" s="44"/>
    </row>
    <row r="9" spans="1:18" ht="15" customHeight="1" x14ac:dyDescent="0.25">
      <c r="A9" s="32" t="s">
        <v>27</v>
      </c>
      <c r="B9" s="33">
        <v>2029000</v>
      </c>
      <c r="C9" s="33">
        <v>2058000</v>
      </c>
      <c r="D9" s="33">
        <v>1691000</v>
      </c>
      <c r="E9" s="33">
        <v>1677000</v>
      </c>
      <c r="F9" s="33">
        <v>1585000</v>
      </c>
      <c r="H9" s="44"/>
      <c r="I9" s="44"/>
      <c r="J9" s="44"/>
      <c r="K9" s="44"/>
      <c r="L9" s="44"/>
      <c r="M9" s="44"/>
    </row>
    <row r="10" spans="1:18" ht="15" customHeight="1" x14ac:dyDescent="0.25">
      <c r="A10" s="32" t="s">
        <v>29</v>
      </c>
      <c r="B10" s="38">
        <f>B9/B5</f>
        <v>1.2761006289308177</v>
      </c>
      <c r="C10" s="38">
        <f t="shared" ref="C10:F10" si="0">C9/C5</f>
        <v>1.2910915934755332</v>
      </c>
      <c r="D10" s="38">
        <f t="shared" si="0"/>
        <v>1.2704733283245679</v>
      </c>
      <c r="E10" s="38">
        <f t="shared" si="0"/>
        <v>1.2468401486988847</v>
      </c>
      <c r="F10" s="38">
        <f t="shared" si="0"/>
        <v>1.3120860927152318</v>
      </c>
      <c r="H10" s="44"/>
      <c r="I10" s="44"/>
      <c r="J10" s="44"/>
      <c r="K10" s="44"/>
      <c r="L10" s="44"/>
      <c r="M10" s="44"/>
    </row>
    <row r="11" spans="1:18" ht="15" customHeight="1" x14ac:dyDescent="0.25">
      <c r="A11" s="21" t="s">
        <v>30</v>
      </c>
      <c r="B11" s="35">
        <v>75.892739255287395</v>
      </c>
      <c r="C11" s="35">
        <v>75.034292472342798</v>
      </c>
      <c r="D11" s="35">
        <v>61.141739733986803</v>
      </c>
      <c r="E11" s="35">
        <v>59.780786817243303</v>
      </c>
      <c r="F11" s="35">
        <v>55.6228669127579</v>
      </c>
      <c r="H11" s="85"/>
      <c r="I11" s="85"/>
      <c r="J11" s="85"/>
      <c r="K11" s="85"/>
      <c r="L11" s="85"/>
      <c r="M11" s="85"/>
    </row>
    <row r="12" spans="1:18" ht="15" customHeight="1" x14ac:dyDescent="0.25">
      <c r="A12" s="21" t="s">
        <v>116</v>
      </c>
      <c r="B12" s="35">
        <v>92</v>
      </c>
      <c r="C12" s="35">
        <v>92</v>
      </c>
      <c r="D12" s="35">
        <v>76</v>
      </c>
      <c r="E12" s="35">
        <v>74</v>
      </c>
      <c r="F12" s="35">
        <v>68</v>
      </c>
      <c r="H12" s="44"/>
      <c r="I12" s="44"/>
      <c r="J12" s="44"/>
      <c r="K12" s="44"/>
      <c r="L12" s="44"/>
      <c r="M12" s="44"/>
    </row>
    <row r="13" spans="1:18" s="5" customFormat="1" ht="4.5" customHeight="1" x14ac:dyDescent="0.25">
      <c r="A13" s="27"/>
      <c r="B13" s="28"/>
      <c r="C13" s="28"/>
      <c r="D13" s="28"/>
      <c r="E13" s="28"/>
      <c r="F13" s="28"/>
      <c r="G13" s="2"/>
      <c r="H13" s="44"/>
      <c r="I13" s="44"/>
      <c r="J13" s="44"/>
      <c r="K13" s="44"/>
      <c r="L13" s="44"/>
      <c r="M13" s="44"/>
      <c r="N13" s="42"/>
      <c r="O13" s="42"/>
      <c r="P13" s="42"/>
      <c r="Q13" s="42"/>
      <c r="R13" s="42"/>
    </row>
    <row r="14" spans="1:18" ht="12" customHeight="1" x14ac:dyDescent="0.3">
      <c r="A14" s="12" t="s">
        <v>0</v>
      </c>
      <c r="B14" s="17"/>
      <c r="C14" s="17"/>
      <c r="D14" s="17"/>
      <c r="E14" s="15"/>
      <c r="F14" s="9"/>
      <c r="H14" s="44"/>
      <c r="I14" s="44"/>
      <c r="J14" s="44"/>
      <c r="K14" s="44"/>
      <c r="L14" s="44"/>
      <c r="M14" s="44"/>
    </row>
    <row r="15" spans="1:18" ht="12" customHeight="1" x14ac:dyDescent="0.3">
      <c r="A15" s="13" t="s">
        <v>3</v>
      </c>
      <c r="B15" s="17"/>
      <c r="C15" s="17"/>
      <c r="D15" s="17"/>
      <c r="E15" s="15"/>
      <c r="F15" s="9"/>
    </row>
    <row r="16" spans="1:18" ht="12" customHeight="1" x14ac:dyDescent="0.25">
      <c r="A16" s="92" t="s">
        <v>32</v>
      </c>
      <c r="B16" s="92"/>
      <c r="C16" s="92"/>
      <c r="D16" s="92"/>
      <c r="E16" s="92"/>
      <c r="F16" s="92"/>
    </row>
    <row r="17" spans="1:11" x14ac:dyDescent="0.25">
      <c r="A17" s="92"/>
      <c r="B17" s="92"/>
      <c r="C17" s="92"/>
      <c r="D17" s="92"/>
      <c r="E17" s="92"/>
      <c r="F17" s="92"/>
    </row>
    <row r="18" spans="1:11" ht="15.75" x14ac:dyDescent="0.3">
      <c r="A18" s="17" t="s">
        <v>117</v>
      </c>
      <c r="B18" s="5"/>
      <c r="C18" s="5"/>
      <c r="D18" s="5"/>
      <c r="E18" s="5"/>
      <c r="F18" s="5"/>
    </row>
    <row r="22" spans="1:11" x14ac:dyDescent="0.25">
      <c r="B22" s="47"/>
      <c r="C22" s="47"/>
      <c r="D22" s="47"/>
      <c r="E22" s="47"/>
      <c r="F22" s="47"/>
      <c r="G22" s="47"/>
      <c r="H22" s="47"/>
      <c r="I22" s="47"/>
      <c r="J22" s="47"/>
      <c r="K22" s="47"/>
    </row>
  </sheetData>
  <mergeCells count="1">
    <mergeCell ref="A16:F17"/>
  </mergeCells>
  <pageMargins left="0.70866141732283472" right="0.70866141732283472" top="0.74803149606299213" bottom="0.74803149606299213" header="0.31496062992125984" footer="0.31496062992125984"/>
  <pageSetup paperSize="9" scale="9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66"/>
  <sheetViews>
    <sheetView tabSelected="1" zoomScaleNormal="100" workbookViewId="0">
      <selection activeCell="A51" sqref="A51:XFD57"/>
    </sheetView>
  </sheetViews>
  <sheetFormatPr baseColWidth="10" defaultRowHeight="15" x14ac:dyDescent="0.25"/>
  <cols>
    <col min="1" max="1" width="6.28515625" style="42" customWidth="1"/>
    <col min="2" max="2" width="28.7109375" style="67" customWidth="1"/>
    <col min="3" max="6" width="11.42578125" style="42"/>
    <col min="7" max="7" width="13.85546875" style="42" customWidth="1"/>
    <col min="8" max="16384" width="11.42578125" style="42"/>
  </cols>
  <sheetData>
    <row r="1" spans="1:7" s="47" customFormat="1" ht="38.25" customHeight="1" x14ac:dyDescent="0.35">
      <c r="A1" s="99" t="s">
        <v>104</v>
      </c>
      <c r="B1" s="99"/>
      <c r="C1" s="99"/>
      <c r="D1" s="99"/>
      <c r="E1" s="99"/>
      <c r="F1" s="99"/>
      <c r="G1" s="99"/>
    </row>
    <row r="2" spans="1:7" x14ac:dyDescent="0.25">
      <c r="A2" s="5"/>
      <c r="B2" s="50"/>
      <c r="C2" s="5"/>
      <c r="D2" s="5"/>
      <c r="E2" s="5"/>
      <c r="F2" s="5"/>
      <c r="G2" s="5"/>
    </row>
    <row r="3" spans="1:7" x14ac:dyDescent="0.25">
      <c r="A3" s="5"/>
      <c r="B3" s="51"/>
      <c r="C3" s="5"/>
      <c r="D3" s="5"/>
      <c r="E3" s="5"/>
      <c r="F3" s="5"/>
      <c r="G3" s="5"/>
    </row>
    <row r="4" spans="1:7" x14ac:dyDescent="0.25">
      <c r="A4" s="5"/>
      <c r="B4" s="51"/>
      <c r="C4" s="5"/>
      <c r="D4" s="5"/>
      <c r="E4" s="5"/>
      <c r="F4" s="5"/>
      <c r="G4" s="5"/>
    </row>
    <row r="5" spans="1:7" x14ac:dyDescent="0.25">
      <c r="A5" s="5"/>
      <c r="B5" s="51"/>
      <c r="C5" s="5"/>
      <c r="D5" s="5"/>
      <c r="E5" s="5"/>
      <c r="F5" s="5"/>
      <c r="G5" s="5"/>
    </row>
    <row r="6" spans="1:7" x14ac:dyDescent="0.25">
      <c r="A6" s="5"/>
      <c r="B6" s="51"/>
      <c r="C6" s="5"/>
      <c r="D6" s="5"/>
      <c r="E6" s="5"/>
      <c r="F6" s="5"/>
      <c r="G6" s="5"/>
    </row>
    <row r="7" spans="1:7" x14ac:dyDescent="0.25">
      <c r="A7" s="5"/>
      <c r="B7" s="51"/>
      <c r="C7" s="5"/>
      <c r="D7" s="5"/>
      <c r="E7" s="5"/>
      <c r="F7" s="5"/>
      <c r="G7" s="5"/>
    </row>
    <row r="8" spans="1:7" x14ac:dyDescent="0.25">
      <c r="A8" s="5"/>
      <c r="B8" s="51"/>
      <c r="C8" s="5"/>
      <c r="D8" s="5"/>
      <c r="E8" s="5"/>
      <c r="F8" s="5"/>
      <c r="G8" s="5"/>
    </row>
    <row r="9" spans="1:7" x14ac:dyDescent="0.25">
      <c r="A9" s="5"/>
      <c r="B9" s="51"/>
      <c r="C9" s="5"/>
      <c r="D9" s="5"/>
      <c r="E9" s="5"/>
      <c r="F9" s="5"/>
      <c r="G9" s="5"/>
    </row>
    <row r="10" spans="1:7" x14ac:dyDescent="0.25">
      <c r="A10" s="5"/>
      <c r="B10" s="51"/>
      <c r="C10" s="5"/>
      <c r="D10" s="5"/>
      <c r="E10" s="5"/>
      <c r="F10" s="5"/>
      <c r="G10" s="5"/>
    </row>
    <row r="11" spans="1:7" x14ac:dyDescent="0.25">
      <c r="A11" s="5"/>
      <c r="B11" s="51"/>
      <c r="C11" s="5"/>
      <c r="D11" s="5"/>
      <c r="E11" s="5"/>
      <c r="F11" s="5"/>
      <c r="G11" s="5"/>
    </row>
    <row r="12" spans="1:7" x14ac:dyDescent="0.25">
      <c r="A12" s="5"/>
      <c r="B12" s="51"/>
      <c r="C12" s="5"/>
      <c r="D12" s="5"/>
      <c r="E12" s="5"/>
      <c r="F12" s="5"/>
      <c r="G12" s="5"/>
    </row>
    <row r="13" spans="1:7" x14ac:dyDescent="0.25">
      <c r="A13" s="5"/>
      <c r="B13" s="51"/>
      <c r="C13" s="5"/>
      <c r="D13" s="5" t="s">
        <v>43</v>
      </c>
      <c r="E13" s="5"/>
      <c r="F13" s="5"/>
      <c r="G13" s="5"/>
    </row>
    <row r="14" spans="1:7" x14ac:dyDescent="0.25">
      <c r="A14" s="5"/>
      <c r="B14" s="51"/>
      <c r="C14" s="5"/>
      <c r="D14" s="5"/>
      <c r="E14" s="5"/>
      <c r="F14" s="5"/>
      <c r="G14" s="5"/>
    </row>
    <row r="15" spans="1:7" x14ac:dyDescent="0.25">
      <c r="A15" s="5"/>
      <c r="B15" s="51"/>
      <c r="C15" s="5"/>
      <c r="D15" s="5"/>
      <c r="E15" s="5"/>
      <c r="F15" s="5"/>
      <c r="G15" s="5"/>
    </row>
    <row r="16" spans="1:7" x14ac:dyDescent="0.25">
      <c r="A16" s="5"/>
      <c r="B16" s="51"/>
      <c r="C16" s="5"/>
      <c r="D16" s="5"/>
      <c r="E16" s="5"/>
      <c r="F16" s="5"/>
      <c r="G16" s="5"/>
    </row>
    <row r="17" spans="1:7" x14ac:dyDescent="0.25">
      <c r="A17" s="5"/>
      <c r="B17" s="51"/>
      <c r="C17" s="5"/>
      <c r="D17" s="5"/>
      <c r="E17" s="5"/>
      <c r="F17" s="5"/>
      <c r="G17" s="5"/>
    </row>
    <row r="18" spans="1:7" x14ac:dyDescent="0.25">
      <c r="A18" s="5"/>
      <c r="B18" s="51"/>
      <c r="C18" s="5"/>
      <c r="D18" s="5"/>
      <c r="E18" s="5"/>
      <c r="F18" s="5"/>
      <c r="G18" s="5"/>
    </row>
    <row r="19" spans="1:7" x14ac:dyDescent="0.25">
      <c r="A19" s="5"/>
      <c r="B19" s="51"/>
      <c r="C19" s="5"/>
      <c r="D19" s="5"/>
      <c r="E19" s="5"/>
      <c r="F19" s="5"/>
      <c r="G19" s="5"/>
    </row>
    <row r="20" spans="1:7" x14ac:dyDescent="0.25">
      <c r="A20" s="5"/>
      <c r="B20" s="51"/>
      <c r="C20" s="5"/>
      <c r="D20" s="5"/>
      <c r="E20" s="5"/>
      <c r="F20" s="5"/>
      <c r="G20" s="5"/>
    </row>
    <row r="21" spans="1:7" x14ac:dyDescent="0.25">
      <c r="A21" s="5"/>
      <c r="B21" s="51"/>
      <c r="C21" s="5"/>
      <c r="D21" s="5"/>
      <c r="E21" s="5"/>
      <c r="F21" s="5"/>
      <c r="G21" s="5"/>
    </row>
    <row r="22" spans="1:7" x14ac:dyDescent="0.25">
      <c r="A22" s="5"/>
      <c r="B22" s="51"/>
      <c r="C22" s="5"/>
      <c r="D22" s="5" t="s">
        <v>43</v>
      </c>
      <c r="E22" s="5"/>
      <c r="F22" s="5"/>
      <c r="G22" s="5"/>
    </row>
    <row r="23" spans="1:7" ht="15" customHeight="1" x14ac:dyDescent="0.3">
      <c r="A23" s="76" t="s">
        <v>82</v>
      </c>
      <c r="C23" s="5"/>
      <c r="D23" s="5"/>
      <c r="E23" s="5"/>
      <c r="F23" s="5"/>
      <c r="G23" s="5"/>
    </row>
    <row r="24" spans="1:7" ht="69" customHeight="1" x14ac:dyDescent="0.3">
      <c r="A24" s="100" t="s">
        <v>115</v>
      </c>
      <c r="B24" s="100"/>
      <c r="C24" s="100"/>
      <c r="D24" s="100"/>
      <c r="E24" s="100"/>
      <c r="F24" s="100"/>
      <c r="G24" s="100"/>
    </row>
    <row r="25" spans="1:7" x14ac:dyDescent="0.25">
      <c r="A25" s="12" t="s">
        <v>0</v>
      </c>
      <c r="B25" s="12"/>
      <c r="C25" s="5"/>
      <c r="D25" s="5"/>
      <c r="E25" s="5"/>
      <c r="F25" s="5"/>
      <c r="G25" s="5"/>
    </row>
    <row r="26" spans="1:7" x14ac:dyDescent="0.25">
      <c r="A26" s="13" t="s">
        <v>120</v>
      </c>
      <c r="B26" s="13"/>
      <c r="C26" s="5"/>
      <c r="D26" s="5"/>
      <c r="E26" s="5"/>
      <c r="F26" s="5"/>
      <c r="G26" s="5"/>
    </row>
    <row r="27" spans="1:7" ht="26.25" customHeight="1" x14ac:dyDescent="0.25">
      <c r="A27" s="97" t="s">
        <v>111</v>
      </c>
      <c r="B27" s="97"/>
      <c r="C27" s="97"/>
      <c r="D27" s="97"/>
      <c r="E27" s="97"/>
      <c r="F27" s="97"/>
      <c r="G27" s="97"/>
    </row>
    <row r="33" spans="1:6" x14ac:dyDescent="0.25">
      <c r="A33" s="52" t="s">
        <v>44</v>
      </c>
      <c r="B33" s="53"/>
    </row>
    <row r="34" spans="1:6" x14ac:dyDescent="0.25">
      <c r="A34" s="69"/>
      <c r="B34" s="79" t="s">
        <v>83</v>
      </c>
      <c r="C34" s="80" t="s">
        <v>71</v>
      </c>
      <c r="D34" s="1" t="s">
        <v>48</v>
      </c>
      <c r="E34" s="2"/>
      <c r="F34" s="2"/>
    </row>
    <row r="35" spans="1:6" x14ac:dyDescent="0.25">
      <c r="A35" s="69">
        <v>5</v>
      </c>
      <c r="B35" s="70" t="s">
        <v>84</v>
      </c>
      <c r="C35" s="77">
        <v>2.3599999999999999E-2</v>
      </c>
      <c r="D35" s="62">
        <v>3.04E-2</v>
      </c>
      <c r="E35" s="90"/>
      <c r="F35" s="2"/>
    </row>
    <row r="36" spans="1:6" x14ac:dyDescent="0.25">
      <c r="A36" s="69">
        <v>4</v>
      </c>
      <c r="B36" s="70" t="s">
        <v>85</v>
      </c>
      <c r="C36" s="77">
        <v>4.41E-2</v>
      </c>
      <c r="D36" s="62">
        <v>5.0999999999999997E-2</v>
      </c>
      <c r="E36" s="90"/>
      <c r="F36" s="2"/>
    </row>
    <row r="37" spans="1:6" x14ac:dyDescent="0.25">
      <c r="A37" s="69">
        <v>3</v>
      </c>
      <c r="B37" s="70" t="s">
        <v>86</v>
      </c>
      <c r="C37" s="77">
        <v>5.7099999999999998E-2</v>
      </c>
      <c r="D37" s="62">
        <v>6.6400000000000001E-2</v>
      </c>
      <c r="E37" s="90"/>
      <c r="F37" s="2"/>
    </row>
    <row r="38" spans="1:6" x14ac:dyDescent="0.25">
      <c r="A38" s="69">
        <v>2</v>
      </c>
      <c r="B38" s="70" t="s">
        <v>87</v>
      </c>
      <c r="C38" s="77">
        <v>6.0599999999999994E-2</v>
      </c>
      <c r="D38" s="62">
        <v>7.1099999999999997E-2</v>
      </c>
      <c r="E38" s="90"/>
      <c r="F38" s="2"/>
    </row>
    <row r="39" spans="1:6" x14ac:dyDescent="0.25">
      <c r="A39" s="69">
        <v>1</v>
      </c>
      <c r="B39" s="70" t="s">
        <v>88</v>
      </c>
      <c r="C39" s="77">
        <v>6.1200000000000004E-2</v>
      </c>
      <c r="D39" s="62">
        <v>8.8900000000000007E-2</v>
      </c>
      <c r="E39" s="90"/>
      <c r="F39" s="2"/>
    </row>
    <row r="40" spans="1:6" x14ac:dyDescent="0.25">
      <c r="A40" s="69"/>
      <c r="B40" s="70"/>
      <c r="C40" s="77"/>
      <c r="D40" s="62"/>
      <c r="E40" s="2"/>
      <c r="F40" s="2"/>
    </row>
    <row r="41" spans="1:6" x14ac:dyDescent="0.25">
      <c r="A41" s="69"/>
      <c r="B41" s="69"/>
      <c r="C41" s="78"/>
      <c r="D41" s="62"/>
      <c r="E41" s="2"/>
      <c r="F41" s="2"/>
    </row>
    <row r="42" spans="1:6" x14ac:dyDescent="0.25">
      <c r="A42" s="69"/>
      <c r="B42" s="79" t="s">
        <v>89</v>
      </c>
      <c r="C42" s="81" t="s">
        <v>59</v>
      </c>
      <c r="D42" s="62"/>
      <c r="E42" s="2"/>
      <c r="F42" s="2"/>
    </row>
    <row r="43" spans="1:6" x14ac:dyDescent="0.25">
      <c r="A43" s="69">
        <v>6</v>
      </c>
      <c r="B43" s="70" t="s">
        <v>90</v>
      </c>
      <c r="C43" s="77">
        <v>2.23E-2</v>
      </c>
      <c r="D43" s="59">
        <v>2.8500000000000001E-2</v>
      </c>
      <c r="E43" s="90"/>
      <c r="F43" s="2"/>
    </row>
    <row r="44" spans="1:6" x14ac:dyDescent="0.25">
      <c r="A44" s="69">
        <v>7</v>
      </c>
      <c r="B44" s="69" t="s">
        <v>91</v>
      </c>
      <c r="C44" s="77">
        <v>0.03</v>
      </c>
      <c r="D44" s="59">
        <v>6.7299999999999999E-2</v>
      </c>
      <c r="E44" s="90"/>
      <c r="F44" s="2"/>
    </row>
    <row r="45" spans="1:6" ht="29.25" x14ac:dyDescent="0.25">
      <c r="A45" s="69">
        <v>1</v>
      </c>
      <c r="B45" s="70" t="s">
        <v>95</v>
      </c>
      <c r="C45" s="77">
        <v>4.3499999999999997E-2</v>
      </c>
      <c r="D45" s="59">
        <v>4.6100000000000002E-2</v>
      </c>
      <c r="E45" s="90"/>
      <c r="F45" s="2"/>
    </row>
    <row r="46" spans="1:6" x14ac:dyDescent="0.25">
      <c r="A46" s="69">
        <v>5</v>
      </c>
      <c r="B46" s="70" t="s">
        <v>93</v>
      </c>
      <c r="C46" s="77">
        <v>4.7300000000000002E-2</v>
      </c>
      <c r="D46" s="59">
        <v>5.4600000000000003E-2</v>
      </c>
      <c r="E46" s="90"/>
      <c r="F46" s="2"/>
    </row>
    <row r="47" spans="1:6" x14ac:dyDescent="0.25">
      <c r="A47" s="69">
        <v>4</v>
      </c>
      <c r="B47" s="70" t="s">
        <v>92</v>
      </c>
      <c r="C47" s="77">
        <v>5.4299999999999994E-2</v>
      </c>
      <c r="D47" s="59">
        <v>6.8000000000000005E-2</v>
      </c>
      <c r="E47" s="90"/>
      <c r="F47" s="2"/>
    </row>
    <row r="48" spans="1:6" x14ac:dyDescent="0.25">
      <c r="A48" s="69">
        <v>3</v>
      </c>
      <c r="B48" s="70" t="s">
        <v>94</v>
      </c>
      <c r="C48" s="77">
        <v>6.0499999999999998E-2</v>
      </c>
      <c r="D48" s="59">
        <v>6.7000000000000004E-2</v>
      </c>
      <c r="E48" s="90"/>
      <c r="F48" s="2"/>
    </row>
    <row r="49" spans="1:6" ht="28.5" x14ac:dyDescent="0.25">
      <c r="A49" s="69">
        <v>2</v>
      </c>
      <c r="B49" s="70" t="s">
        <v>96</v>
      </c>
      <c r="C49" s="77">
        <v>6.3200000000000006E-2</v>
      </c>
      <c r="D49" s="59">
        <v>7.3200000000000001E-2</v>
      </c>
      <c r="E49" s="90"/>
      <c r="F49" s="2"/>
    </row>
    <row r="50" spans="1:6" x14ac:dyDescent="0.25">
      <c r="A50" s="69"/>
      <c r="B50" s="69"/>
      <c r="C50" s="78"/>
      <c r="D50" s="59"/>
      <c r="E50" s="91"/>
      <c r="F50" s="2"/>
    </row>
    <row r="51" spans="1:6" x14ac:dyDescent="0.25">
      <c r="A51" s="1"/>
      <c r="B51" s="53"/>
      <c r="C51" s="1"/>
      <c r="D51" s="62"/>
      <c r="E51" s="2"/>
      <c r="F51" s="2"/>
    </row>
    <row r="52" spans="1:6" x14ac:dyDescent="0.25">
      <c r="A52" s="1"/>
      <c r="B52" s="52" t="s">
        <v>97</v>
      </c>
      <c r="C52" s="82" t="s">
        <v>59</v>
      </c>
      <c r="D52" s="62"/>
      <c r="E52" s="2"/>
      <c r="F52" s="2"/>
    </row>
    <row r="53" spans="1:6" x14ac:dyDescent="0.25">
      <c r="A53" s="69">
        <v>4</v>
      </c>
      <c r="B53" s="53" t="s">
        <v>101</v>
      </c>
      <c r="C53" s="62">
        <v>4.5700000000000005E-2</v>
      </c>
      <c r="D53" s="62">
        <v>5.2300000000000006E-2</v>
      </c>
      <c r="E53" s="90"/>
      <c r="F53" s="2"/>
    </row>
    <row r="54" spans="1:6" x14ac:dyDescent="0.25">
      <c r="A54" s="69">
        <v>3</v>
      </c>
      <c r="B54" s="53" t="s">
        <v>100</v>
      </c>
      <c r="C54" s="62">
        <v>4.0099999999999997E-2</v>
      </c>
      <c r="D54" s="62">
        <v>4.5400000000000003E-2</v>
      </c>
      <c r="E54" s="90"/>
      <c r="F54" s="2"/>
    </row>
    <row r="55" spans="1:6" x14ac:dyDescent="0.25">
      <c r="A55" s="69">
        <v>2</v>
      </c>
      <c r="B55" s="53" t="s">
        <v>98</v>
      </c>
      <c r="C55" s="62">
        <v>3.9199999999999999E-2</v>
      </c>
      <c r="D55" s="62">
        <v>4.8899999999999999E-2</v>
      </c>
      <c r="E55" s="90"/>
      <c r="F55" s="2"/>
    </row>
    <row r="56" spans="1:6" x14ac:dyDescent="0.25">
      <c r="A56" s="69">
        <v>1</v>
      </c>
      <c r="B56" s="53" t="s">
        <v>99</v>
      </c>
      <c r="C56" s="62">
        <v>4.4900000000000002E-2</v>
      </c>
      <c r="D56" s="62">
        <v>6.5000000000000002E-2</v>
      </c>
      <c r="E56" s="90"/>
      <c r="F56" s="2"/>
    </row>
    <row r="57" spans="1:6" x14ac:dyDescent="0.25">
      <c r="E57" s="2"/>
      <c r="F57" s="2"/>
    </row>
    <row r="58" spans="1:6" x14ac:dyDescent="0.25">
      <c r="E58" s="2"/>
      <c r="F58" s="2"/>
    </row>
    <row r="59" spans="1:6" x14ac:dyDescent="0.25">
      <c r="E59" s="2"/>
      <c r="F59" s="2"/>
    </row>
    <row r="60" spans="1:6" x14ac:dyDescent="0.25">
      <c r="E60" s="2"/>
      <c r="F60" s="2"/>
    </row>
    <row r="61" spans="1:6" x14ac:dyDescent="0.25">
      <c r="E61" s="2"/>
      <c r="F61" s="2"/>
    </row>
    <row r="62" spans="1:6" x14ac:dyDescent="0.25">
      <c r="E62" s="2"/>
      <c r="F62" s="2"/>
    </row>
    <row r="63" spans="1:6" x14ac:dyDescent="0.25">
      <c r="E63" s="2"/>
      <c r="F63" s="2"/>
    </row>
    <row r="64" spans="1:6" x14ac:dyDescent="0.25">
      <c r="E64" s="2"/>
      <c r="F64" s="2"/>
    </row>
    <row r="65" spans="5:6" x14ac:dyDescent="0.25">
      <c r="E65" s="2"/>
      <c r="F65" s="2"/>
    </row>
    <row r="66" spans="5:6" x14ac:dyDescent="0.25">
      <c r="E66" s="2"/>
      <c r="F66" s="2"/>
    </row>
  </sheetData>
  <autoFilter ref="B42:C49">
    <sortState ref="B49:C55">
      <sortCondition ref="C49:C55"/>
    </sortState>
  </autoFilter>
  <sortState ref="A66:D69">
    <sortCondition descending="1" ref="A66:A69"/>
  </sortState>
  <mergeCells count="3">
    <mergeCell ref="A1:G1"/>
    <mergeCell ref="A27:G27"/>
    <mergeCell ref="A24:G24"/>
  </mergeCells>
  <pageMargins left="0.70866141732283472" right="0.70866141732283472" top="0.74803149606299213" bottom="0.74803149606299213" header="0.31496062992125984" footer="0.31496062992125984"/>
  <pageSetup paperSize="9" scale="9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
  <sheetViews>
    <sheetView workbookViewId="0">
      <selection activeCell="C31" sqref="C31"/>
    </sheetView>
  </sheetViews>
  <sheetFormatPr baseColWidth="10" defaultRowHeight="15" x14ac:dyDescent="0.25"/>
  <cols>
    <col min="1" max="16384" width="11.42578125" style="42"/>
  </cols>
  <sheetData>
    <row r="1" spans="1:7" ht="18" x14ac:dyDescent="0.25">
      <c r="A1" s="93" t="s">
        <v>108</v>
      </c>
      <c r="B1" s="93"/>
      <c r="C1" s="93"/>
      <c r="D1" s="93"/>
      <c r="E1" s="93"/>
      <c r="F1" s="93"/>
      <c r="G1" s="93"/>
    </row>
    <row r="2" spans="1:7" x14ac:dyDescent="0.25">
      <c r="A2" s="5"/>
      <c r="B2" s="5"/>
      <c r="C2" s="5"/>
      <c r="D2" s="5"/>
      <c r="E2" s="5"/>
      <c r="F2" s="5"/>
      <c r="G2" s="5"/>
    </row>
    <row r="3" spans="1:7" x14ac:dyDescent="0.25">
      <c r="A3" s="5"/>
      <c r="B3" s="5"/>
      <c r="C3" s="5"/>
      <c r="D3" s="5"/>
      <c r="E3" s="5"/>
      <c r="F3" s="5"/>
      <c r="G3" s="5"/>
    </row>
    <row r="4" spans="1:7" x14ac:dyDescent="0.25">
      <c r="A4" s="5"/>
      <c r="B4" s="5"/>
      <c r="C4" s="5"/>
      <c r="D4" s="5"/>
      <c r="E4" s="5"/>
      <c r="F4" s="5"/>
      <c r="G4" s="5"/>
    </row>
    <row r="5" spans="1:7" x14ac:dyDescent="0.25">
      <c r="A5" s="5"/>
      <c r="B5" s="5"/>
      <c r="C5" s="5"/>
      <c r="D5" s="5"/>
      <c r="E5" s="5"/>
      <c r="F5" s="5"/>
      <c r="G5" s="5"/>
    </row>
    <row r="6" spans="1:7" x14ac:dyDescent="0.25">
      <c r="A6" s="5"/>
      <c r="B6" s="5"/>
      <c r="C6" s="5"/>
      <c r="D6" s="5"/>
      <c r="E6" s="5"/>
      <c r="F6" s="5"/>
      <c r="G6" s="5"/>
    </row>
    <row r="7" spans="1:7" x14ac:dyDescent="0.25">
      <c r="A7" s="5"/>
      <c r="B7" s="5"/>
      <c r="C7" s="5"/>
      <c r="D7" s="5"/>
      <c r="E7" s="5"/>
      <c r="F7" s="5"/>
      <c r="G7" s="5"/>
    </row>
    <row r="8" spans="1:7" x14ac:dyDescent="0.25">
      <c r="A8" s="5"/>
      <c r="B8" s="5"/>
      <c r="C8" s="5"/>
      <c r="D8" s="5"/>
      <c r="E8" s="5"/>
      <c r="F8" s="5"/>
      <c r="G8" s="5"/>
    </row>
    <row r="9" spans="1:7" x14ac:dyDescent="0.25">
      <c r="A9" s="5"/>
      <c r="B9" s="5"/>
      <c r="C9" s="5"/>
      <c r="D9" s="5"/>
      <c r="E9" s="5"/>
      <c r="F9" s="5"/>
      <c r="G9" s="5"/>
    </row>
    <row r="10" spans="1:7" x14ac:dyDescent="0.25">
      <c r="A10" s="5"/>
      <c r="B10" s="5"/>
      <c r="C10" s="5"/>
      <c r="D10" s="5"/>
      <c r="E10" s="5"/>
      <c r="F10" s="5"/>
      <c r="G10" s="5"/>
    </row>
    <row r="11" spans="1:7" x14ac:dyDescent="0.25">
      <c r="A11" s="5"/>
      <c r="B11" s="5"/>
      <c r="C11" s="5"/>
      <c r="D11" s="5"/>
      <c r="E11" s="5"/>
      <c r="F11" s="5"/>
      <c r="G11" s="5"/>
    </row>
    <row r="12" spans="1:7" x14ac:dyDescent="0.25">
      <c r="A12" s="5"/>
      <c r="B12" s="5"/>
      <c r="C12" s="5"/>
      <c r="D12" s="5"/>
      <c r="E12" s="5"/>
      <c r="F12" s="5"/>
      <c r="G12" s="5"/>
    </row>
    <row r="13" spans="1:7" ht="16.5" customHeight="1" x14ac:dyDescent="0.25">
      <c r="A13" s="12"/>
      <c r="B13" s="5"/>
      <c r="C13" s="5"/>
      <c r="D13" s="5"/>
      <c r="E13" s="5"/>
      <c r="F13" s="5"/>
      <c r="G13" s="5"/>
    </row>
    <row r="14" spans="1:7" x14ac:dyDescent="0.25">
      <c r="A14" s="12" t="s">
        <v>0</v>
      </c>
      <c r="B14" s="5"/>
      <c r="C14" s="5"/>
      <c r="D14" s="5"/>
      <c r="E14" s="5"/>
      <c r="F14" s="5"/>
      <c r="G14" s="5"/>
    </row>
    <row r="15" spans="1:7" x14ac:dyDescent="0.25">
      <c r="A15" s="13" t="s">
        <v>2</v>
      </c>
      <c r="B15" s="5"/>
      <c r="C15" s="5"/>
      <c r="D15" s="5"/>
      <c r="E15" s="5"/>
      <c r="F15" s="5"/>
      <c r="G15" s="5"/>
    </row>
    <row r="16" spans="1:7" x14ac:dyDescent="0.25">
      <c r="A16" s="94" t="s">
        <v>35</v>
      </c>
      <c r="B16" s="95"/>
      <c r="C16" s="95"/>
      <c r="D16" s="95"/>
      <c r="E16" s="95"/>
      <c r="F16" s="95"/>
      <c r="G16" s="95"/>
    </row>
    <row r="20" spans="1:11" x14ac:dyDescent="0.25">
      <c r="A20" s="1" t="s">
        <v>21</v>
      </c>
    </row>
    <row r="21" spans="1:11" x14ac:dyDescent="0.25">
      <c r="A21" s="1"/>
      <c r="B21" s="1">
        <v>2006</v>
      </c>
      <c r="C21" s="1">
        <v>2007</v>
      </c>
      <c r="D21" s="1">
        <v>2008</v>
      </c>
      <c r="E21" s="1">
        <v>2009</v>
      </c>
      <c r="F21" s="1">
        <v>2010</v>
      </c>
      <c r="G21" s="1">
        <v>2011</v>
      </c>
      <c r="H21" s="1">
        <v>2012</v>
      </c>
      <c r="I21" s="1">
        <v>2013</v>
      </c>
      <c r="J21" s="1">
        <v>2014</v>
      </c>
      <c r="K21" s="1">
        <v>2015</v>
      </c>
    </row>
    <row r="22" spans="1:11" ht="105" x14ac:dyDescent="0.25">
      <c r="A22" s="43" t="s">
        <v>33</v>
      </c>
      <c r="B22" s="43">
        <v>1601978</v>
      </c>
      <c r="C22" s="43">
        <v>2029032</v>
      </c>
      <c r="D22" s="43">
        <v>1970725</v>
      </c>
      <c r="E22" s="43">
        <v>2057660</v>
      </c>
      <c r="F22" s="43">
        <v>1924540</v>
      </c>
      <c r="G22" s="43">
        <v>1690706</v>
      </c>
      <c r="H22" s="43">
        <v>1731179</v>
      </c>
      <c r="I22" s="43">
        <v>1677372</v>
      </c>
      <c r="J22" s="43">
        <v>1672117</v>
      </c>
      <c r="K22" s="43">
        <v>1585402</v>
      </c>
    </row>
  </sheetData>
  <mergeCells count="2">
    <mergeCell ref="A1:G1"/>
    <mergeCell ref="A16:G16"/>
  </mergeCells>
  <pageMargins left="0.70866141732283472" right="0.70866141732283472" top="0.74803149606299213" bottom="0.74803149606299213" header="0.31496062992125984" footer="0.31496062992125984"/>
  <pageSetup paperSize="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8"/>
  <sheetViews>
    <sheetView workbookViewId="0">
      <selection activeCell="E24" sqref="E24"/>
    </sheetView>
  </sheetViews>
  <sheetFormatPr baseColWidth="10" defaultRowHeight="15" x14ac:dyDescent="0.25"/>
  <cols>
    <col min="1" max="1" width="40.5703125" style="42" customWidth="1"/>
    <col min="2" max="16384" width="11.42578125" style="42"/>
  </cols>
  <sheetData>
    <row r="1" spans="1:4" ht="18" x14ac:dyDescent="0.25">
      <c r="A1" s="96" t="s">
        <v>102</v>
      </c>
      <c r="B1" s="96"/>
      <c r="C1" s="96"/>
      <c r="D1" s="96"/>
    </row>
    <row r="2" spans="1:4" ht="15.75" customHeight="1" x14ac:dyDescent="0.25">
      <c r="A2" s="26"/>
      <c r="B2" s="26"/>
      <c r="C2" s="26"/>
      <c r="D2" s="26"/>
    </row>
    <row r="3" spans="1:4" x14ac:dyDescent="0.25">
      <c r="A3" s="5"/>
      <c r="B3" s="5"/>
      <c r="C3" s="5"/>
      <c r="D3" s="5"/>
    </row>
    <row r="4" spans="1:4" x14ac:dyDescent="0.25">
      <c r="A4" s="5"/>
      <c r="B4" s="5"/>
      <c r="C4" s="5"/>
      <c r="D4" s="5"/>
    </row>
    <row r="5" spans="1:4" x14ac:dyDescent="0.25">
      <c r="A5" s="5"/>
      <c r="B5" s="5"/>
      <c r="C5" s="5"/>
      <c r="D5" s="5"/>
    </row>
    <row r="6" spans="1:4" x14ac:dyDescent="0.25">
      <c r="A6" s="5"/>
      <c r="B6" s="5"/>
      <c r="C6" s="5"/>
      <c r="D6" s="5"/>
    </row>
    <row r="7" spans="1:4" x14ac:dyDescent="0.25">
      <c r="A7" s="5"/>
      <c r="B7" s="5"/>
      <c r="C7" s="5"/>
      <c r="D7" s="5"/>
    </row>
    <row r="8" spans="1:4" x14ac:dyDescent="0.25">
      <c r="A8" s="5"/>
      <c r="B8" s="5"/>
      <c r="C8" s="5"/>
      <c r="D8" s="5"/>
    </row>
    <row r="9" spans="1:4" x14ac:dyDescent="0.25">
      <c r="A9" s="5"/>
      <c r="B9" s="5"/>
      <c r="C9" s="5"/>
      <c r="D9" s="5"/>
    </row>
    <row r="10" spans="1:4" x14ac:dyDescent="0.25">
      <c r="A10" s="5"/>
      <c r="B10" s="5"/>
      <c r="C10" s="5"/>
      <c r="D10" s="5"/>
    </row>
    <row r="11" spans="1:4" x14ac:dyDescent="0.25">
      <c r="A11" s="12" t="s">
        <v>4</v>
      </c>
      <c r="B11" s="5"/>
      <c r="C11" s="5"/>
      <c r="D11" s="5"/>
    </row>
    <row r="12" spans="1:4" x14ac:dyDescent="0.25">
      <c r="A12" s="13" t="s">
        <v>120</v>
      </c>
      <c r="B12" s="5"/>
      <c r="C12" s="5"/>
      <c r="D12" s="5"/>
    </row>
    <row r="13" spans="1:4" ht="25.5" customHeight="1" x14ac:dyDescent="0.25">
      <c r="A13" s="97" t="s">
        <v>107</v>
      </c>
      <c r="B13" s="97"/>
      <c r="C13" s="97"/>
      <c r="D13" s="97"/>
    </row>
    <row r="19" spans="1:3" x14ac:dyDescent="0.25">
      <c r="A19" s="2"/>
      <c r="B19" s="2"/>
    </row>
    <row r="20" spans="1:3" x14ac:dyDescent="0.25">
      <c r="A20" s="2"/>
      <c r="B20" s="2"/>
    </row>
    <row r="21" spans="1:3" x14ac:dyDescent="0.25">
      <c r="A21" s="2"/>
      <c r="B21" s="2"/>
    </row>
    <row r="22" spans="1:3" x14ac:dyDescent="0.25">
      <c r="A22" s="1" t="s">
        <v>14</v>
      </c>
      <c r="B22" s="1" t="s">
        <v>15</v>
      </c>
    </row>
    <row r="23" spans="1:3" ht="30" x14ac:dyDescent="0.25">
      <c r="A23" s="43" t="s">
        <v>105</v>
      </c>
      <c r="B23" s="36">
        <v>1.09295648480764E-2</v>
      </c>
      <c r="C23" s="48"/>
    </row>
    <row r="24" spans="1:3" ht="45" x14ac:dyDescent="0.25">
      <c r="A24" s="43" t="s">
        <v>34</v>
      </c>
      <c r="B24" s="36">
        <v>0.32769868123989399</v>
      </c>
      <c r="C24" s="48"/>
    </row>
    <row r="25" spans="1:3" ht="30" x14ac:dyDescent="0.25">
      <c r="A25" s="43" t="s">
        <v>106</v>
      </c>
      <c r="B25" s="36">
        <v>0.66137172907506303</v>
      </c>
      <c r="C25" s="48"/>
    </row>
    <row r="27" spans="1:3" x14ac:dyDescent="0.25">
      <c r="A27" s="49"/>
      <c r="B27" s="84"/>
    </row>
    <row r="28" spans="1:3" x14ac:dyDescent="0.25">
      <c r="A28" s="48"/>
    </row>
  </sheetData>
  <mergeCells count="2">
    <mergeCell ref="A1:D1"/>
    <mergeCell ref="A13:D13"/>
  </mergeCells>
  <pageMargins left="0.70866141732283472" right="0.70866141732283472" top="0.74803149606299213" bottom="0.74803149606299213" header="0.31496062992125984" footer="0.31496062992125984"/>
  <pageSetup paperSize="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5"/>
  <sheetViews>
    <sheetView workbookViewId="0">
      <selection activeCell="A12" sqref="A12"/>
    </sheetView>
  </sheetViews>
  <sheetFormatPr baseColWidth="10" defaultRowHeight="15" x14ac:dyDescent="0.25"/>
  <cols>
    <col min="1" max="1" width="40.5703125" style="42" customWidth="1"/>
    <col min="2" max="16384" width="11.42578125" style="42"/>
  </cols>
  <sheetData>
    <row r="1" spans="1:4" ht="18" customHeight="1" x14ac:dyDescent="0.25">
      <c r="A1" s="96" t="s">
        <v>103</v>
      </c>
      <c r="B1" s="96"/>
      <c r="C1" s="96"/>
      <c r="D1" s="96"/>
    </row>
    <row r="2" spans="1:4" ht="15.75" customHeight="1" x14ac:dyDescent="0.25">
      <c r="A2" s="26"/>
      <c r="B2" s="26"/>
      <c r="C2" s="26"/>
      <c r="D2" s="26"/>
    </row>
    <row r="3" spans="1:4" x14ac:dyDescent="0.25">
      <c r="A3" s="5"/>
      <c r="B3" s="5"/>
      <c r="C3" s="5"/>
      <c r="D3" s="5"/>
    </row>
    <row r="4" spans="1:4" x14ac:dyDescent="0.25">
      <c r="A4" s="5"/>
      <c r="B4" s="5"/>
      <c r="C4" s="5"/>
      <c r="D4" s="5"/>
    </row>
    <row r="5" spans="1:4" x14ac:dyDescent="0.25">
      <c r="A5" s="5"/>
      <c r="B5" s="5"/>
      <c r="C5" s="5"/>
      <c r="D5" s="5"/>
    </row>
    <row r="6" spans="1:4" x14ac:dyDescent="0.25">
      <c r="A6" s="5"/>
      <c r="B6" s="5"/>
      <c r="C6" s="5"/>
      <c r="D6" s="5"/>
    </row>
    <row r="7" spans="1:4" x14ac:dyDescent="0.25">
      <c r="A7" s="5"/>
      <c r="B7" s="5"/>
      <c r="C7" s="5"/>
      <c r="D7" s="5"/>
    </row>
    <row r="8" spans="1:4" x14ac:dyDescent="0.25">
      <c r="A8" s="5"/>
      <c r="B8" s="5"/>
      <c r="C8" s="5"/>
      <c r="D8" s="5"/>
    </row>
    <row r="9" spans="1:4" x14ac:dyDescent="0.25">
      <c r="A9" s="5"/>
      <c r="B9" s="5"/>
      <c r="C9" s="5"/>
      <c r="D9" s="5"/>
    </row>
    <row r="10" spans="1:4" x14ac:dyDescent="0.25">
      <c r="A10" s="5"/>
      <c r="B10" s="5"/>
      <c r="C10" s="5"/>
      <c r="D10" s="5"/>
    </row>
    <row r="11" spans="1:4" x14ac:dyDescent="0.25">
      <c r="A11" s="12" t="s">
        <v>4</v>
      </c>
      <c r="B11" s="5"/>
      <c r="C11" s="5"/>
      <c r="D11" s="5"/>
    </row>
    <row r="12" spans="1:4" x14ac:dyDescent="0.25">
      <c r="A12" s="13" t="s">
        <v>120</v>
      </c>
      <c r="B12" s="5"/>
      <c r="C12" s="5"/>
      <c r="D12" s="5"/>
    </row>
    <row r="13" spans="1:4" ht="25.5" customHeight="1" x14ac:dyDescent="0.25">
      <c r="A13" s="92" t="s">
        <v>36</v>
      </c>
      <c r="B13" s="92"/>
      <c r="C13" s="92"/>
      <c r="D13" s="92"/>
    </row>
    <row r="19" spans="1:2" x14ac:dyDescent="0.25">
      <c r="A19" s="2"/>
      <c r="B19" s="2"/>
    </row>
    <row r="20" spans="1:2" x14ac:dyDescent="0.25">
      <c r="A20" s="2"/>
      <c r="B20" s="2"/>
    </row>
    <row r="21" spans="1:2" x14ac:dyDescent="0.25">
      <c r="A21" s="2"/>
      <c r="B21" s="2"/>
    </row>
    <row r="22" spans="1:2" x14ac:dyDescent="0.25">
      <c r="A22" s="1" t="s">
        <v>14</v>
      </c>
      <c r="B22" s="1" t="s">
        <v>15</v>
      </c>
    </row>
    <row r="23" spans="1:2" x14ac:dyDescent="0.25">
      <c r="A23" s="43" t="s">
        <v>37</v>
      </c>
      <c r="B23" s="36">
        <v>0.62</v>
      </c>
    </row>
    <row r="24" spans="1:2" x14ac:dyDescent="0.25">
      <c r="A24" s="43" t="s">
        <v>38</v>
      </c>
      <c r="B24" s="36">
        <v>0.32</v>
      </c>
    </row>
    <row r="25" spans="1:2" x14ac:dyDescent="0.25">
      <c r="A25" s="43" t="s">
        <v>39</v>
      </c>
      <c r="B25" s="36">
        <v>0.05</v>
      </c>
    </row>
  </sheetData>
  <mergeCells count="2">
    <mergeCell ref="A1:D1"/>
    <mergeCell ref="A13:D13"/>
  </mergeCells>
  <pageMargins left="0.70866141732283472" right="0.70866141732283472" top="0.74803149606299213" bottom="0.74803149606299213" header="0.31496062992125984" footer="0.31496062992125984"/>
  <pageSetup paperSize="9"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
  <sheetViews>
    <sheetView topLeftCell="A7" workbookViewId="0">
      <selection activeCell="A16" sqref="A16"/>
    </sheetView>
  </sheetViews>
  <sheetFormatPr baseColWidth="10" defaultRowHeight="15" x14ac:dyDescent="0.25"/>
  <cols>
    <col min="1" max="3" width="11.42578125" style="42"/>
    <col min="4" max="4" width="17.5703125" style="42" customWidth="1"/>
    <col min="5" max="5" width="11.42578125" style="42"/>
    <col min="6" max="6" width="13.5703125" style="42" customWidth="1"/>
    <col min="7" max="16384" width="11.42578125" style="42"/>
  </cols>
  <sheetData>
    <row r="1" spans="1:7" ht="24.75" customHeight="1" x14ac:dyDescent="0.35">
      <c r="A1" s="30" t="s">
        <v>22</v>
      </c>
      <c r="B1" s="5"/>
      <c r="C1" s="5"/>
      <c r="D1" s="5"/>
      <c r="E1" s="5"/>
      <c r="F1" s="5"/>
      <c r="G1" s="5"/>
    </row>
    <row r="2" spans="1:7" x14ac:dyDescent="0.25">
      <c r="A2" s="5"/>
      <c r="B2" s="5"/>
      <c r="C2" s="5"/>
      <c r="D2" s="5"/>
      <c r="E2" s="5"/>
      <c r="F2" s="5"/>
      <c r="G2" s="5"/>
    </row>
    <row r="3" spans="1:7" x14ac:dyDescent="0.25">
      <c r="A3" s="5"/>
      <c r="B3" s="5"/>
      <c r="C3" s="5"/>
      <c r="D3" s="5"/>
      <c r="E3" s="5"/>
      <c r="F3" s="5"/>
      <c r="G3" s="5"/>
    </row>
    <row r="4" spans="1:7" x14ac:dyDescent="0.25">
      <c r="A4" s="5"/>
      <c r="B4" s="5"/>
      <c r="C4" s="5"/>
      <c r="D4" s="5"/>
      <c r="E4" s="5"/>
      <c r="F4" s="5"/>
      <c r="G4" s="5"/>
    </row>
    <row r="5" spans="1:7" x14ac:dyDescent="0.25">
      <c r="A5" s="5"/>
      <c r="B5" s="5"/>
      <c r="C5" s="5"/>
      <c r="D5" s="5"/>
      <c r="E5" s="5"/>
      <c r="F5" s="5"/>
      <c r="G5" s="5"/>
    </row>
    <row r="6" spans="1:7" x14ac:dyDescent="0.25">
      <c r="A6" s="5"/>
      <c r="B6" s="5"/>
      <c r="C6" s="5"/>
      <c r="D6" s="5"/>
      <c r="E6" s="5"/>
      <c r="F6" s="5"/>
      <c r="G6" s="5"/>
    </row>
    <row r="7" spans="1:7" x14ac:dyDescent="0.25">
      <c r="A7" s="5"/>
      <c r="B7" s="5"/>
      <c r="C7" s="5"/>
      <c r="D7" s="5"/>
      <c r="E7" s="5"/>
      <c r="F7" s="5"/>
      <c r="G7" s="5"/>
    </row>
    <row r="8" spans="1:7" x14ac:dyDescent="0.25">
      <c r="A8" s="5"/>
      <c r="B8" s="5"/>
      <c r="C8" s="5"/>
      <c r="D8" s="5"/>
      <c r="E8" s="5"/>
      <c r="F8" s="5"/>
      <c r="G8" s="5"/>
    </row>
    <row r="9" spans="1:7" x14ac:dyDescent="0.25">
      <c r="A9" s="5"/>
      <c r="B9" s="5"/>
      <c r="C9" s="5"/>
      <c r="D9" s="5"/>
      <c r="E9" s="5"/>
      <c r="F9" s="5"/>
      <c r="G9" s="5"/>
    </row>
    <row r="10" spans="1:7" x14ac:dyDescent="0.25">
      <c r="A10" s="5"/>
      <c r="B10" s="5"/>
      <c r="C10" s="5"/>
      <c r="D10" s="5"/>
      <c r="E10" s="5"/>
      <c r="F10" s="5"/>
      <c r="G10" s="5"/>
    </row>
    <row r="11" spans="1:7" x14ac:dyDescent="0.25">
      <c r="A11" s="5"/>
      <c r="B11" s="5"/>
      <c r="C11" s="5"/>
      <c r="D11" s="5"/>
      <c r="E11" s="5"/>
      <c r="F11" s="5"/>
      <c r="G11" s="5"/>
    </row>
    <row r="12" spans="1:7" x14ac:dyDescent="0.25">
      <c r="A12" s="5"/>
      <c r="B12" s="5"/>
      <c r="C12" s="5"/>
      <c r="D12" s="5"/>
      <c r="E12" s="5"/>
      <c r="F12" s="5"/>
      <c r="G12" s="5"/>
    </row>
    <row r="13" spans="1:7" x14ac:dyDescent="0.25">
      <c r="A13" s="5"/>
      <c r="B13" s="5"/>
      <c r="C13" s="5"/>
      <c r="D13" s="5"/>
      <c r="E13" s="5"/>
      <c r="F13" s="5"/>
      <c r="G13" s="5"/>
    </row>
    <row r="14" spans="1:7" x14ac:dyDescent="0.25">
      <c r="A14" s="5"/>
      <c r="B14" s="5"/>
      <c r="C14" s="5"/>
      <c r="D14" s="5"/>
      <c r="E14" s="5"/>
      <c r="F14" s="5"/>
      <c r="G14" s="5"/>
    </row>
    <row r="15" spans="1:7" ht="27" customHeight="1" x14ac:dyDescent="0.25">
      <c r="A15" s="97" t="s">
        <v>4</v>
      </c>
      <c r="B15" s="97"/>
      <c r="C15" s="97"/>
      <c r="D15" s="97"/>
      <c r="E15" s="5"/>
      <c r="F15" s="5"/>
      <c r="G15" s="5"/>
    </row>
    <row r="16" spans="1:7" ht="15" customHeight="1" x14ac:dyDescent="0.25">
      <c r="A16" s="16" t="s">
        <v>120</v>
      </c>
      <c r="B16" s="45"/>
      <c r="C16" s="45"/>
      <c r="D16" s="45"/>
      <c r="E16" s="45"/>
      <c r="F16" s="45"/>
    </row>
    <row r="17" spans="1:9" ht="15" customHeight="1" x14ac:dyDescent="0.25">
      <c r="A17" s="97" t="s">
        <v>114</v>
      </c>
      <c r="B17" s="97"/>
      <c r="C17" s="97"/>
      <c r="D17" s="97"/>
      <c r="E17" s="97"/>
      <c r="F17" s="97"/>
      <c r="G17" s="97"/>
    </row>
    <row r="18" spans="1:9" ht="26.25" customHeight="1" x14ac:dyDescent="0.25">
      <c r="A18" s="97"/>
      <c r="B18" s="97"/>
      <c r="C18" s="97"/>
      <c r="D18" s="97"/>
      <c r="E18" s="97"/>
      <c r="F18" s="97"/>
      <c r="G18" s="97"/>
    </row>
    <row r="19" spans="1:9" ht="14.25" customHeight="1" x14ac:dyDescent="0.25">
      <c r="A19" s="40"/>
      <c r="B19" s="31"/>
      <c r="C19" s="31"/>
      <c r="D19" s="31"/>
      <c r="E19" s="31"/>
      <c r="F19" s="31"/>
      <c r="G19" s="2"/>
    </row>
    <row r="20" spans="1:9" x14ac:dyDescent="0.25">
      <c r="A20" s="2"/>
      <c r="B20" s="7"/>
      <c r="C20" s="2"/>
      <c r="D20" s="2"/>
      <c r="E20" s="2"/>
      <c r="F20" s="2"/>
      <c r="G20" s="2"/>
    </row>
    <row r="22" spans="1:9" x14ac:dyDescent="0.25">
      <c r="A22" s="1" t="s">
        <v>20</v>
      </c>
      <c r="B22" s="1" t="s">
        <v>18</v>
      </c>
    </row>
    <row r="23" spans="1:9" ht="15" customHeight="1" x14ac:dyDescent="0.25">
      <c r="A23" s="86" t="s">
        <v>23</v>
      </c>
      <c r="B23" s="36">
        <v>0.22788860124002699</v>
      </c>
      <c r="D23" s="44"/>
      <c r="F23" s="44"/>
      <c r="G23" s="44"/>
    </row>
    <row r="24" spans="1:9" ht="15" customHeight="1" x14ac:dyDescent="0.25">
      <c r="A24" s="86" t="s">
        <v>24</v>
      </c>
      <c r="B24" s="36">
        <v>0.27581674292995101</v>
      </c>
      <c r="D24" s="44"/>
      <c r="F24" s="44"/>
      <c r="G24" s="44"/>
    </row>
    <row r="25" spans="1:9" ht="15" customHeight="1" x14ac:dyDescent="0.25">
      <c r="A25" s="86" t="s">
        <v>25</v>
      </c>
      <c r="B25" s="36">
        <v>0.49181398437092499</v>
      </c>
      <c r="D25" s="44"/>
      <c r="F25" s="44"/>
      <c r="G25" s="44"/>
    </row>
    <row r="26" spans="1:9" ht="15" customHeight="1" x14ac:dyDescent="0.25">
      <c r="A26" s="86" t="s">
        <v>5</v>
      </c>
      <c r="B26" s="36">
        <v>0</v>
      </c>
      <c r="F26" s="44"/>
      <c r="G26" s="44"/>
    </row>
    <row r="27" spans="1:9" ht="15" customHeight="1" x14ac:dyDescent="0.25">
      <c r="A27" s="1" t="s">
        <v>7</v>
      </c>
      <c r="B27" s="87">
        <f>1-B23-B24-B25-B26</f>
        <v>4.4806714590970298E-3</v>
      </c>
      <c r="F27" s="44"/>
      <c r="G27" s="44"/>
    </row>
    <row r="28" spans="1:9" ht="15" customHeight="1" x14ac:dyDescent="0.25">
      <c r="A28" s="1"/>
      <c r="B28" s="87"/>
      <c r="F28" s="44"/>
      <c r="G28" s="44"/>
    </row>
    <row r="29" spans="1:9" ht="30" x14ac:dyDescent="0.25">
      <c r="A29" s="86" t="s">
        <v>19</v>
      </c>
      <c r="B29" s="1" t="s">
        <v>18</v>
      </c>
      <c r="F29" s="44"/>
      <c r="G29" s="44"/>
    </row>
    <row r="30" spans="1:9" x14ac:dyDescent="0.25">
      <c r="A30" s="1" t="s">
        <v>6</v>
      </c>
      <c r="B30" s="87">
        <v>0.32</v>
      </c>
      <c r="E30" s="44"/>
      <c r="F30" s="44"/>
      <c r="G30" s="44"/>
    </row>
    <row r="31" spans="1:9" x14ac:dyDescent="0.25">
      <c r="A31" s="1" t="s">
        <v>112</v>
      </c>
      <c r="B31" s="88">
        <v>0.21</v>
      </c>
      <c r="E31" s="44"/>
      <c r="F31" s="44"/>
      <c r="G31" s="41"/>
    </row>
    <row r="32" spans="1:9" x14ac:dyDescent="0.25">
      <c r="A32" s="1" t="s">
        <v>113</v>
      </c>
      <c r="B32" s="87">
        <v>0.24</v>
      </c>
      <c r="E32" s="44"/>
      <c r="F32" s="44"/>
      <c r="G32" s="41"/>
      <c r="H32" s="41"/>
      <c r="I32" s="41"/>
    </row>
    <row r="33" spans="1:6" x14ac:dyDescent="0.25">
      <c r="A33" s="1" t="s">
        <v>7</v>
      </c>
      <c r="B33" s="87">
        <v>0.23</v>
      </c>
      <c r="E33" s="44"/>
      <c r="F33" s="44"/>
    </row>
  </sheetData>
  <mergeCells count="2">
    <mergeCell ref="A15:D15"/>
    <mergeCell ref="A17:G18"/>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9"/>
  <sheetViews>
    <sheetView workbookViewId="0">
      <selection activeCell="H23" sqref="H23"/>
    </sheetView>
  </sheetViews>
  <sheetFormatPr baseColWidth="10" defaultRowHeight="15" x14ac:dyDescent="0.25"/>
  <cols>
    <col min="1" max="16384" width="11.42578125" style="42"/>
  </cols>
  <sheetData>
    <row r="1" spans="1:9" ht="31.5" customHeight="1" x14ac:dyDescent="0.25">
      <c r="A1" s="96" t="s">
        <v>8</v>
      </c>
      <c r="B1" s="98"/>
      <c r="C1" s="98"/>
      <c r="D1" s="98"/>
      <c r="E1" s="98"/>
      <c r="F1" s="98"/>
      <c r="G1" s="98"/>
      <c r="H1" s="26"/>
      <c r="I1" s="11"/>
    </row>
    <row r="2" spans="1:9" ht="21" x14ac:dyDescent="0.25">
      <c r="A2" s="26"/>
      <c r="B2" s="26"/>
      <c r="C2" s="26"/>
      <c r="D2" s="26"/>
      <c r="E2" s="26"/>
      <c r="F2" s="26"/>
      <c r="G2" s="26"/>
      <c r="H2" s="26"/>
      <c r="I2" s="11"/>
    </row>
    <row r="3" spans="1:9" x14ac:dyDescent="0.25">
      <c r="A3" s="5"/>
      <c r="B3" s="5"/>
      <c r="C3" s="5"/>
      <c r="D3" s="5"/>
      <c r="E3" s="5"/>
      <c r="F3" s="5"/>
      <c r="G3" s="5"/>
      <c r="H3" s="5"/>
    </row>
    <row r="4" spans="1:9" x14ac:dyDescent="0.25">
      <c r="A4" s="5"/>
      <c r="B4" s="5"/>
      <c r="C4" s="5"/>
      <c r="D4" s="5"/>
      <c r="E4" s="5"/>
      <c r="F4" s="5"/>
      <c r="G4" s="5"/>
      <c r="H4" s="5"/>
    </row>
    <row r="5" spans="1:9" x14ac:dyDescent="0.25">
      <c r="A5" s="5"/>
      <c r="B5" s="5"/>
      <c r="C5" s="5"/>
      <c r="D5" s="5"/>
      <c r="E5" s="5"/>
      <c r="F5" s="5"/>
      <c r="G5" s="5"/>
      <c r="H5" s="5"/>
    </row>
    <row r="6" spans="1:9" x14ac:dyDescent="0.25">
      <c r="A6" s="5"/>
      <c r="B6" s="5"/>
      <c r="C6" s="5"/>
      <c r="D6" s="5"/>
      <c r="E6" s="5"/>
      <c r="F6" s="5"/>
      <c r="G6" s="5"/>
      <c r="H6" s="5"/>
    </row>
    <row r="7" spans="1:9" x14ac:dyDescent="0.25">
      <c r="A7" s="5"/>
      <c r="B7" s="5"/>
      <c r="C7" s="5"/>
      <c r="D7" s="5"/>
      <c r="E7" s="5"/>
      <c r="F7" s="5"/>
      <c r="G7" s="5"/>
      <c r="H7" s="5"/>
    </row>
    <row r="8" spans="1:9" x14ac:dyDescent="0.25">
      <c r="A8" s="5"/>
      <c r="B8" s="5"/>
      <c r="C8" s="5"/>
      <c r="D8" s="5"/>
      <c r="E8" s="5"/>
      <c r="F8" s="5"/>
      <c r="G8" s="5"/>
      <c r="H8" s="5"/>
    </row>
    <row r="9" spans="1:9" x14ac:dyDescent="0.25">
      <c r="A9" s="5"/>
      <c r="B9" s="5"/>
      <c r="C9" s="5"/>
      <c r="D9" s="5"/>
      <c r="E9" s="5"/>
      <c r="F9" s="5"/>
      <c r="G9" s="5"/>
      <c r="H9" s="5"/>
    </row>
    <row r="10" spans="1:9" x14ac:dyDescent="0.25">
      <c r="A10" s="5"/>
      <c r="B10" s="5"/>
      <c r="C10" s="5"/>
      <c r="D10" s="5"/>
      <c r="E10" s="5"/>
      <c r="F10" s="5"/>
      <c r="G10" s="5"/>
      <c r="H10" s="5"/>
    </row>
    <row r="11" spans="1:9" x14ac:dyDescent="0.25">
      <c r="A11" s="5"/>
      <c r="B11" s="5"/>
      <c r="C11" s="5"/>
      <c r="D11" s="5"/>
      <c r="E11" s="5"/>
      <c r="F11" s="5"/>
      <c r="G11" s="5"/>
      <c r="H11" s="5"/>
    </row>
    <row r="12" spans="1:9" x14ac:dyDescent="0.25">
      <c r="A12" s="14" t="s">
        <v>4</v>
      </c>
      <c r="B12" s="15"/>
      <c r="C12" s="15"/>
      <c r="D12" s="15"/>
      <c r="E12" s="15"/>
      <c r="F12" s="15"/>
      <c r="G12" s="15"/>
      <c r="H12" s="15"/>
    </row>
    <row r="13" spans="1:9" x14ac:dyDescent="0.25">
      <c r="A13" s="16" t="s">
        <v>120</v>
      </c>
      <c r="B13" s="15"/>
      <c r="C13" s="15"/>
      <c r="D13" s="15"/>
      <c r="E13" s="15"/>
      <c r="F13" s="15"/>
      <c r="G13" s="15"/>
      <c r="H13" s="15"/>
    </row>
    <row r="14" spans="1:9" ht="40.5" customHeight="1" x14ac:dyDescent="0.25">
      <c r="A14" s="97" t="s">
        <v>40</v>
      </c>
      <c r="B14" s="97"/>
      <c r="C14" s="97"/>
      <c r="D14" s="97"/>
      <c r="E14" s="97"/>
      <c r="F14" s="97"/>
      <c r="G14" s="97"/>
      <c r="H14" s="97"/>
    </row>
    <row r="15" spans="1:9" ht="16.5" x14ac:dyDescent="0.25">
      <c r="A15" s="6"/>
      <c r="B15" s="5"/>
      <c r="C15" s="5"/>
      <c r="D15" s="5"/>
      <c r="E15" s="5"/>
      <c r="F15" s="5"/>
      <c r="G15" s="5"/>
      <c r="H15" s="5"/>
    </row>
    <row r="17" spans="1:8" x14ac:dyDescent="0.25">
      <c r="A17" s="1"/>
      <c r="B17" s="1" t="s">
        <v>1</v>
      </c>
    </row>
    <row r="18" spans="1:8" x14ac:dyDescent="0.25">
      <c r="A18" s="1" t="s">
        <v>10</v>
      </c>
      <c r="B18" s="89">
        <v>0.76</v>
      </c>
      <c r="C18" s="7"/>
      <c r="D18" s="7"/>
      <c r="E18" s="44"/>
      <c r="F18" s="44"/>
      <c r="G18" s="44"/>
      <c r="H18" s="44"/>
    </row>
    <row r="19" spans="1:8" x14ac:dyDescent="0.25">
      <c r="A19" s="1" t="s">
        <v>11</v>
      </c>
      <c r="B19" s="89">
        <v>0.18</v>
      </c>
      <c r="C19" s="7"/>
      <c r="D19" s="7"/>
      <c r="E19" s="44"/>
      <c r="F19" s="44"/>
      <c r="G19" s="44"/>
      <c r="H19" s="44"/>
    </row>
    <row r="20" spans="1:8" x14ac:dyDescent="0.25">
      <c r="A20" s="1" t="s">
        <v>12</v>
      </c>
      <c r="B20" s="89">
        <v>0.06</v>
      </c>
      <c r="C20" s="7"/>
      <c r="D20" s="7"/>
      <c r="E20" s="44"/>
      <c r="F20" s="44"/>
      <c r="G20" s="44"/>
      <c r="H20" s="44"/>
    </row>
    <row r="21" spans="1:8" x14ac:dyDescent="0.25">
      <c r="A21" s="2"/>
      <c r="B21" s="10"/>
      <c r="C21" s="10"/>
      <c r="D21" s="10"/>
      <c r="E21" s="44"/>
      <c r="F21" s="44"/>
      <c r="G21" s="44"/>
      <c r="H21" s="44"/>
    </row>
    <row r="22" spans="1:8" x14ac:dyDescent="0.25">
      <c r="A22" s="2"/>
      <c r="B22" s="2"/>
      <c r="C22" s="2"/>
      <c r="D22" s="2"/>
      <c r="E22" s="44"/>
      <c r="F22" s="44"/>
      <c r="G22" s="44"/>
      <c r="H22" s="44"/>
    </row>
    <row r="23" spans="1:8" x14ac:dyDescent="0.25">
      <c r="A23" s="2"/>
      <c r="B23" s="2"/>
      <c r="C23" s="2"/>
      <c r="D23" s="2"/>
      <c r="E23" s="44"/>
      <c r="F23" s="44"/>
      <c r="G23" s="44"/>
      <c r="H23" s="44"/>
    </row>
    <row r="24" spans="1:8" x14ac:dyDescent="0.25">
      <c r="A24" s="2"/>
      <c r="B24" s="2"/>
      <c r="C24" s="2"/>
      <c r="D24" s="7"/>
      <c r="E24" s="7"/>
    </row>
    <row r="25" spans="1:8" x14ac:dyDescent="0.25">
      <c r="A25" s="2"/>
      <c r="B25" s="2"/>
      <c r="C25" s="2"/>
      <c r="D25" s="7"/>
      <c r="E25" s="7"/>
    </row>
    <row r="26" spans="1:8" x14ac:dyDescent="0.25">
      <c r="A26" s="2"/>
      <c r="B26" s="2"/>
      <c r="C26" s="2"/>
      <c r="D26" s="7"/>
      <c r="E26" s="2"/>
    </row>
    <row r="27" spans="1:8" x14ac:dyDescent="0.25">
      <c r="A27" s="2"/>
      <c r="B27" s="2"/>
      <c r="C27" s="2"/>
      <c r="D27" s="25"/>
      <c r="E27" s="2"/>
    </row>
    <row r="28" spans="1:8" x14ac:dyDescent="0.25">
      <c r="A28" s="2"/>
      <c r="B28" s="2"/>
      <c r="C28" s="2"/>
      <c r="D28" s="2"/>
      <c r="E28" s="2"/>
    </row>
    <row r="29" spans="1:8" x14ac:dyDescent="0.25">
      <c r="A29" s="2"/>
      <c r="B29" s="2"/>
      <c r="C29" s="2"/>
      <c r="D29" s="2"/>
      <c r="E29" s="2"/>
    </row>
  </sheetData>
  <mergeCells count="2">
    <mergeCell ref="A1:G1"/>
    <mergeCell ref="A14:H14"/>
  </mergeCells>
  <pageMargins left="0.70866141732283472" right="0.70866141732283472" top="0.74803149606299213" bottom="0.74803149606299213" header="0.31496062992125984" footer="0.31496062992125984"/>
  <pageSetup paperSize="9"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8"/>
  <sheetViews>
    <sheetView workbookViewId="0">
      <selection activeCell="A13" sqref="A13"/>
    </sheetView>
  </sheetViews>
  <sheetFormatPr baseColWidth="10" defaultRowHeight="15" x14ac:dyDescent="0.25"/>
  <cols>
    <col min="1" max="16384" width="11.42578125" style="42"/>
  </cols>
  <sheetData>
    <row r="1" spans="1:9" ht="31.5" customHeight="1" x14ac:dyDescent="0.25">
      <c r="A1" s="96" t="s">
        <v>13</v>
      </c>
      <c r="B1" s="98"/>
      <c r="C1" s="98"/>
      <c r="D1" s="98"/>
      <c r="E1" s="98"/>
      <c r="F1" s="98"/>
      <c r="G1" s="98"/>
      <c r="H1" s="26"/>
      <c r="I1" s="11"/>
    </row>
    <row r="2" spans="1:9" ht="21" x14ac:dyDescent="0.25">
      <c r="A2" s="26"/>
      <c r="B2" s="26"/>
      <c r="C2" s="26"/>
      <c r="D2" s="26"/>
      <c r="E2" s="26"/>
      <c r="F2" s="26"/>
      <c r="G2" s="26"/>
      <c r="H2" s="26"/>
      <c r="I2" s="11"/>
    </row>
    <row r="3" spans="1:9" x14ac:dyDescent="0.25">
      <c r="A3" s="5"/>
      <c r="B3" s="5"/>
      <c r="C3" s="5"/>
      <c r="D3" s="5"/>
      <c r="E3" s="5"/>
      <c r="F3" s="5"/>
      <c r="G3" s="5"/>
      <c r="H3" s="5"/>
    </row>
    <row r="4" spans="1:9" x14ac:dyDescent="0.25">
      <c r="A4" s="5"/>
      <c r="B4" s="5"/>
      <c r="C4" s="5"/>
      <c r="D4" s="5"/>
      <c r="E4" s="5"/>
      <c r="F4" s="5"/>
      <c r="G4" s="5"/>
      <c r="H4" s="5"/>
    </row>
    <row r="5" spans="1:9" x14ac:dyDescent="0.25">
      <c r="A5" s="5"/>
      <c r="B5" s="5"/>
      <c r="C5" s="5"/>
      <c r="D5" s="5"/>
      <c r="E5" s="5"/>
      <c r="F5" s="5"/>
      <c r="G5" s="5"/>
      <c r="H5" s="5"/>
    </row>
    <row r="6" spans="1:9" x14ac:dyDescent="0.25">
      <c r="A6" s="5"/>
      <c r="B6" s="5"/>
      <c r="C6" s="5"/>
      <c r="D6" s="5"/>
      <c r="E6" s="5"/>
      <c r="F6" s="5"/>
      <c r="G6" s="5"/>
      <c r="H6" s="5"/>
    </row>
    <row r="7" spans="1:9" x14ac:dyDescent="0.25">
      <c r="A7" s="5"/>
      <c r="B7" s="5"/>
      <c r="C7" s="5"/>
      <c r="D7" s="5"/>
      <c r="E7" s="5"/>
      <c r="F7" s="5"/>
      <c r="G7" s="5"/>
      <c r="H7" s="5"/>
    </row>
    <row r="8" spans="1:9" x14ac:dyDescent="0.25">
      <c r="A8" s="5"/>
      <c r="B8" s="5"/>
      <c r="C8" s="5"/>
      <c r="D8" s="5"/>
      <c r="E8" s="5"/>
      <c r="F8" s="5"/>
      <c r="G8" s="5"/>
      <c r="H8" s="5"/>
    </row>
    <row r="9" spans="1:9" x14ac:dyDescent="0.25">
      <c r="A9" s="5"/>
      <c r="B9" s="5"/>
      <c r="C9" s="5"/>
      <c r="D9" s="5"/>
      <c r="E9" s="5"/>
      <c r="F9" s="5"/>
      <c r="G9" s="5"/>
      <c r="H9" s="5"/>
    </row>
    <row r="10" spans="1:9" x14ac:dyDescent="0.25">
      <c r="A10" s="5"/>
      <c r="B10" s="5"/>
      <c r="C10" s="5"/>
      <c r="D10" s="5"/>
      <c r="E10" s="5"/>
      <c r="F10" s="5"/>
      <c r="G10" s="5"/>
      <c r="H10" s="5"/>
    </row>
    <row r="11" spans="1:9" x14ac:dyDescent="0.25">
      <c r="A11" s="5"/>
      <c r="B11" s="5"/>
      <c r="C11" s="5"/>
      <c r="D11" s="5"/>
      <c r="E11" s="5"/>
      <c r="F11" s="5"/>
      <c r="G11" s="5"/>
      <c r="H11" s="5"/>
    </row>
    <row r="12" spans="1:9" x14ac:dyDescent="0.25">
      <c r="A12" s="14" t="s">
        <v>4</v>
      </c>
      <c r="B12" s="15"/>
      <c r="C12" s="15"/>
      <c r="D12" s="15"/>
      <c r="E12" s="15"/>
      <c r="F12" s="15"/>
      <c r="G12" s="15"/>
      <c r="H12" s="15"/>
    </row>
    <row r="13" spans="1:9" x14ac:dyDescent="0.25">
      <c r="A13" s="16" t="s">
        <v>120</v>
      </c>
      <c r="B13" s="15"/>
      <c r="C13" s="15"/>
      <c r="D13" s="15"/>
      <c r="E13" s="15"/>
      <c r="F13" s="15"/>
      <c r="G13" s="15"/>
      <c r="H13" s="15"/>
    </row>
    <row r="14" spans="1:9" ht="30.75" customHeight="1" x14ac:dyDescent="0.25">
      <c r="A14" s="97" t="s">
        <v>41</v>
      </c>
      <c r="B14" s="97"/>
      <c r="C14" s="97"/>
      <c r="D14" s="97"/>
      <c r="E14" s="97"/>
      <c r="F14" s="97"/>
      <c r="G14" s="97"/>
      <c r="H14" s="97"/>
    </row>
    <row r="15" spans="1:9" ht="16.5" x14ac:dyDescent="0.25">
      <c r="A15" s="6"/>
      <c r="B15" s="5"/>
      <c r="C15" s="5"/>
      <c r="D15" s="5"/>
      <c r="E15" s="5"/>
      <c r="F15" s="5"/>
      <c r="G15" s="5"/>
      <c r="H15" s="5"/>
    </row>
    <row r="17" spans="1:7" x14ac:dyDescent="0.25">
      <c r="A17" s="1"/>
      <c r="B17" s="1" t="s">
        <v>1</v>
      </c>
    </row>
    <row r="18" spans="1:7" x14ac:dyDescent="0.25">
      <c r="A18" s="1" t="s">
        <v>9</v>
      </c>
      <c r="B18" s="89">
        <v>0.27</v>
      </c>
      <c r="C18" s="7"/>
      <c r="D18" s="7"/>
      <c r="E18" s="41"/>
      <c r="F18" s="41"/>
      <c r="G18" s="41"/>
    </row>
    <row r="19" spans="1:7" x14ac:dyDescent="0.25">
      <c r="A19" s="1" t="s">
        <v>26</v>
      </c>
      <c r="B19" s="89">
        <v>0.73</v>
      </c>
      <c r="C19" s="7"/>
      <c r="D19" s="7"/>
      <c r="E19" s="41"/>
      <c r="F19" s="41"/>
      <c r="G19" s="41"/>
    </row>
    <row r="20" spans="1:7" x14ac:dyDescent="0.25">
      <c r="A20" s="1" t="s">
        <v>5</v>
      </c>
      <c r="B20" s="89">
        <v>0</v>
      </c>
      <c r="C20" s="10"/>
      <c r="D20" s="10"/>
      <c r="E20" s="41"/>
      <c r="F20" s="41"/>
      <c r="G20" s="41"/>
    </row>
    <row r="21" spans="1:7" x14ac:dyDescent="0.25">
      <c r="A21" s="1" t="s">
        <v>5</v>
      </c>
      <c r="B21" s="89">
        <f>1-B19-B18</f>
        <v>0</v>
      </c>
      <c r="C21" s="2"/>
      <c r="D21" s="2"/>
      <c r="E21" s="2"/>
    </row>
    <row r="22" spans="1:7" x14ac:dyDescent="0.25">
      <c r="A22" s="2"/>
      <c r="B22" s="2"/>
      <c r="C22" s="2"/>
      <c r="D22" s="2"/>
      <c r="E22" s="7"/>
    </row>
    <row r="23" spans="1:7" x14ac:dyDescent="0.25">
      <c r="A23" s="2"/>
      <c r="B23" s="2"/>
      <c r="C23" s="2"/>
      <c r="D23" s="7"/>
      <c r="E23" s="7"/>
    </row>
    <row r="24" spans="1:7" x14ac:dyDescent="0.25">
      <c r="A24" s="2"/>
      <c r="B24" s="2"/>
      <c r="C24" s="2"/>
      <c r="D24" s="7"/>
      <c r="E24" s="7"/>
    </row>
    <row r="25" spans="1:7" x14ac:dyDescent="0.25">
      <c r="A25" s="2"/>
      <c r="B25" s="2"/>
      <c r="C25" s="2"/>
      <c r="D25" s="7"/>
      <c r="E25" s="2"/>
    </row>
    <row r="26" spans="1:7" x14ac:dyDescent="0.25">
      <c r="A26" s="2"/>
      <c r="B26" s="2"/>
      <c r="C26" s="2"/>
      <c r="D26" s="25"/>
      <c r="E26" s="2"/>
    </row>
    <row r="27" spans="1:7" x14ac:dyDescent="0.25">
      <c r="A27" s="2"/>
      <c r="B27" s="2"/>
      <c r="C27" s="2"/>
      <c r="D27" s="2"/>
      <c r="E27" s="2"/>
    </row>
    <row r="28" spans="1:7" x14ac:dyDescent="0.25">
      <c r="A28" s="2"/>
      <c r="B28" s="2"/>
      <c r="C28" s="2"/>
      <c r="D28" s="2"/>
      <c r="E28" s="2"/>
    </row>
  </sheetData>
  <mergeCells count="2">
    <mergeCell ref="A1:G1"/>
    <mergeCell ref="A14:H14"/>
  </mergeCells>
  <pageMargins left="0.70866141732283472" right="0.70866141732283472" top="0.74803149606299213" bottom="0.74803149606299213" header="0.31496062992125984" footer="0.31496062992125984"/>
  <pageSetup paperSize="9"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7"/>
  <sheetViews>
    <sheetView workbookViewId="0">
      <selection activeCell="F21" sqref="F21:F22"/>
    </sheetView>
  </sheetViews>
  <sheetFormatPr baseColWidth="10" defaultRowHeight="15" x14ac:dyDescent="0.25"/>
  <cols>
    <col min="1" max="1" width="6.140625" style="42" customWidth="1"/>
    <col min="2" max="2" width="28.7109375" style="67" customWidth="1"/>
    <col min="3" max="16384" width="11.42578125" style="42"/>
  </cols>
  <sheetData>
    <row r="1" spans="1:8" s="47" customFormat="1" ht="51.75" customHeight="1" x14ac:dyDescent="0.35">
      <c r="A1" s="99" t="s">
        <v>118</v>
      </c>
      <c r="B1" s="99"/>
      <c r="C1" s="99"/>
      <c r="D1" s="99"/>
      <c r="E1" s="99"/>
      <c r="F1" s="99"/>
      <c r="G1" s="99"/>
      <c r="H1" s="49"/>
    </row>
    <row r="2" spans="1:8" x14ac:dyDescent="0.25">
      <c r="A2" s="5"/>
      <c r="B2" s="50"/>
      <c r="C2" s="5"/>
      <c r="D2" s="5"/>
      <c r="E2" s="5"/>
      <c r="F2" s="5"/>
      <c r="G2" s="5"/>
      <c r="H2" s="2"/>
    </row>
    <row r="3" spans="1:8" x14ac:dyDescent="0.25">
      <c r="A3" s="5"/>
      <c r="B3" s="51"/>
      <c r="C3" s="5"/>
      <c r="D3" s="5"/>
      <c r="E3" s="5"/>
      <c r="F3" s="5"/>
      <c r="G3" s="5"/>
      <c r="H3" s="2"/>
    </row>
    <row r="4" spans="1:8" x14ac:dyDescent="0.25">
      <c r="A4" s="5"/>
      <c r="B4" s="51"/>
      <c r="C4" s="5"/>
      <c r="D4" s="5"/>
      <c r="E4" s="5"/>
      <c r="F4" s="5"/>
      <c r="G4" s="5"/>
      <c r="H4" s="2"/>
    </row>
    <row r="5" spans="1:8" x14ac:dyDescent="0.25">
      <c r="A5" s="5"/>
      <c r="B5" s="51"/>
      <c r="C5" s="5"/>
      <c r="D5" s="5"/>
      <c r="E5" s="5"/>
      <c r="F5" s="5"/>
      <c r="G5" s="5"/>
      <c r="H5" s="2"/>
    </row>
    <row r="6" spans="1:8" x14ac:dyDescent="0.25">
      <c r="A6" s="5"/>
      <c r="B6" s="51"/>
      <c r="C6" s="5"/>
      <c r="D6" s="5"/>
      <c r="E6" s="5"/>
      <c r="F6" s="5"/>
      <c r="G6" s="5"/>
      <c r="H6" s="2"/>
    </row>
    <row r="7" spans="1:8" x14ac:dyDescent="0.25">
      <c r="A7" s="5"/>
      <c r="B7" s="51"/>
      <c r="C7" s="5"/>
      <c r="D7" s="5"/>
      <c r="E7" s="5"/>
      <c r="F7" s="5"/>
      <c r="G7" s="5"/>
      <c r="H7" s="2"/>
    </row>
    <row r="8" spans="1:8" x14ac:dyDescent="0.25">
      <c r="A8" s="5"/>
      <c r="B8" s="51"/>
      <c r="C8" s="5"/>
      <c r="D8" s="5"/>
      <c r="E8" s="5"/>
      <c r="F8" s="5"/>
      <c r="G8" s="5"/>
      <c r="H8" s="2"/>
    </row>
    <row r="9" spans="1:8" x14ac:dyDescent="0.25">
      <c r="A9" s="5"/>
      <c r="B9" s="51"/>
      <c r="C9" s="5"/>
      <c r="D9" s="5"/>
      <c r="E9" s="5"/>
      <c r="F9" s="5"/>
      <c r="G9" s="5"/>
      <c r="H9" s="2"/>
    </row>
    <row r="10" spans="1:8" x14ac:dyDescent="0.25">
      <c r="A10" s="5"/>
      <c r="B10" s="51"/>
      <c r="C10" s="5"/>
      <c r="D10" s="5"/>
      <c r="E10" s="5"/>
      <c r="F10" s="5"/>
      <c r="G10" s="5"/>
      <c r="H10" s="2"/>
    </row>
    <row r="11" spans="1:8" x14ac:dyDescent="0.25">
      <c r="A11" s="5"/>
      <c r="B11" s="51"/>
      <c r="C11" s="5"/>
      <c r="D11" s="5"/>
      <c r="E11" s="5"/>
      <c r="F11" s="5"/>
      <c r="G11" s="5"/>
      <c r="H11" s="2"/>
    </row>
    <row r="12" spans="1:8" x14ac:dyDescent="0.25">
      <c r="A12" s="5"/>
      <c r="B12" s="51"/>
      <c r="C12" s="5"/>
      <c r="D12" s="5"/>
      <c r="E12" s="5"/>
      <c r="F12" s="5"/>
      <c r="G12" s="5"/>
      <c r="H12" s="2"/>
    </row>
    <row r="13" spans="1:8" x14ac:dyDescent="0.25">
      <c r="A13" s="5"/>
      <c r="B13" s="51"/>
      <c r="C13" s="5"/>
      <c r="D13" s="5"/>
      <c r="E13" s="5"/>
      <c r="F13" s="5"/>
      <c r="G13" s="5"/>
      <c r="H13" s="2"/>
    </row>
    <row r="14" spans="1:8" x14ac:dyDescent="0.25">
      <c r="A14" s="5"/>
      <c r="B14" s="51"/>
      <c r="C14" s="5"/>
      <c r="D14" s="5"/>
      <c r="E14" s="5"/>
      <c r="F14" s="5"/>
      <c r="G14" s="5"/>
      <c r="H14" s="2"/>
    </row>
    <row r="15" spans="1:8" x14ac:dyDescent="0.25">
      <c r="A15" s="5"/>
      <c r="B15" s="51"/>
      <c r="C15" s="5"/>
      <c r="D15" s="5"/>
      <c r="E15" s="5"/>
      <c r="F15" s="5"/>
      <c r="G15" s="5"/>
      <c r="H15" s="2"/>
    </row>
    <row r="16" spans="1:8" ht="42.75" customHeight="1" x14ac:dyDescent="0.25">
      <c r="A16" s="5"/>
      <c r="B16" s="51"/>
      <c r="C16" s="5"/>
      <c r="D16" s="5" t="s">
        <v>43</v>
      </c>
      <c r="E16" s="5"/>
      <c r="F16" s="5"/>
      <c r="G16" s="5"/>
      <c r="H16" s="2"/>
    </row>
    <row r="17" spans="1:8" x14ac:dyDescent="0.25">
      <c r="A17" s="12" t="s">
        <v>0</v>
      </c>
      <c r="B17" s="5"/>
      <c r="C17" s="5"/>
      <c r="D17" s="5"/>
      <c r="E17" s="5"/>
      <c r="F17" s="5"/>
      <c r="G17" s="5"/>
      <c r="H17" s="2"/>
    </row>
    <row r="18" spans="1:8" x14ac:dyDescent="0.25">
      <c r="A18" s="13" t="s">
        <v>120</v>
      </c>
      <c r="B18" s="5"/>
      <c r="C18" s="5"/>
      <c r="D18" s="5"/>
      <c r="E18" s="5"/>
      <c r="F18" s="5"/>
      <c r="G18" s="5"/>
      <c r="H18" s="2"/>
    </row>
    <row r="19" spans="1:8" ht="27" customHeight="1" x14ac:dyDescent="0.25">
      <c r="A19" s="92" t="s">
        <v>110</v>
      </c>
      <c r="B19" s="92"/>
      <c r="C19" s="92"/>
      <c r="D19" s="92"/>
      <c r="E19" s="92"/>
      <c r="F19" s="92"/>
      <c r="G19" s="92"/>
    </row>
    <row r="25" spans="1:8" x14ac:dyDescent="0.25">
      <c r="E25" s="2"/>
    </row>
    <row r="26" spans="1:8" x14ac:dyDescent="0.25">
      <c r="A26" s="52" t="s">
        <v>44</v>
      </c>
      <c r="B26" s="53"/>
      <c r="C26" s="1"/>
      <c r="D26" s="1"/>
      <c r="E26" s="2"/>
    </row>
    <row r="27" spans="1:8" x14ac:dyDescent="0.25">
      <c r="A27" s="52" t="s">
        <v>45</v>
      </c>
      <c r="B27" s="54" t="s">
        <v>46</v>
      </c>
      <c r="C27" s="55" t="s">
        <v>47</v>
      </c>
      <c r="D27" s="1" t="s">
        <v>48</v>
      </c>
      <c r="E27" s="2"/>
    </row>
    <row r="28" spans="1:8" x14ac:dyDescent="0.25">
      <c r="A28" s="56">
        <v>1</v>
      </c>
      <c r="B28" s="57" t="s">
        <v>54</v>
      </c>
      <c r="C28" s="58">
        <v>3.4200000000000001E-2</v>
      </c>
      <c r="D28" s="59">
        <v>5.28E-2</v>
      </c>
      <c r="E28" s="90"/>
    </row>
    <row r="29" spans="1:8" x14ac:dyDescent="0.25">
      <c r="A29" s="56">
        <v>5</v>
      </c>
      <c r="B29" s="57" t="s">
        <v>49</v>
      </c>
      <c r="C29" s="58">
        <v>3.61E-2</v>
      </c>
      <c r="D29" s="59">
        <v>4.1100000000000005E-2</v>
      </c>
      <c r="E29" s="90"/>
    </row>
    <row r="30" spans="1:8" x14ac:dyDescent="0.25">
      <c r="A30" s="56">
        <v>6</v>
      </c>
      <c r="B30" s="57" t="s">
        <v>51</v>
      </c>
      <c r="C30" s="58">
        <v>3.6299999999999999E-2</v>
      </c>
      <c r="D30" s="59">
        <v>4.1200000000000001E-2</v>
      </c>
      <c r="E30" s="90"/>
    </row>
    <row r="31" spans="1:8" x14ac:dyDescent="0.25">
      <c r="A31" s="56">
        <v>7</v>
      </c>
      <c r="B31" s="57" t="s">
        <v>52</v>
      </c>
      <c r="C31" s="58">
        <v>4.1799999999999997E-2</v>
      </c>
      <c r="D31" s="59">
        <v>4.9800000000000004E-2</v>
      </c>
      <c r="E31" s="90"/>
    </row>
    <row r="32" spans="1:8" x14ac:dyDescent="0.25">
      <c r="A32" s="56">
        <v>2</v>
      </c>
      <c r="B32" s="57" t="s">
        <v>53</v>
      </c>
      <c r="C32" s="58">
        <v>4.4199999999999996E-2</v>
      </c>
      <c r="D32" s="59">
        <v>5.2300000000000006E-2</v>
      </c>
      <c r="E32" s="90"/>
    </row>
    <row r="33" spans="1:5" x14ac:dyDescent="0.25">
      <c r="A33" s="56">
        <v>8</v>
      </c>
      <c r="B33" s="57" t="s">
        <v>55</v>
      </c>
      <c r="C33" s="58">
        <v>4.4600000000000001E-2</v>
      </c>
      <c r="D33" s="59">
        <v>5.4000000000000006E-2</v>
      </c>
      <c r="E33" s="90"/>
    </row>
    <row r="34" spans="1:5" x14ac:dyDescent="0.25">
      <c r="A34" s="56">
        <v>4</v>
      </c>
      <c r="B34" s="57" t="s">
        <v>50</v>
      </c>
      <c r="C34" s="58">
        <v>5.4100000000000002E-2</v>
      </c>
      <c r="D34" s="59">
        <v>6.4199999999999993E-2</v>
      </c>
      <c r="E34" s="90"/>
    </row>
    <row r="35" spans="1:5" x14ac:dyDescent="0.25">
      <c r="A35" s="56">
        <v>3</v>
      </c>
      <c r="B35" s="57" t="s">
        <v>56</v>
      </c>
      <c r="C35" s="58">
        <v>6.9500000000000006E-2</v>
      </c>
      <c r="D35" s="59">
        <v>8.6400000000000005E-2</v>
      </c>
      <c r="E35" s="90"/>
    </row>
    <row r="36" spans="1:5" x14ac:dyDescent="0.25">
      <c r="A36" s="60"/>
      <c r="B36" s="61"/>
      <c r="C36" s="62"/>
      <c r="D36" s="59"/>
      <c r="E36" s="2"/>
    </row>
    <row r="37" spans="1:5" x14ac:dyDescent="0.25">
      <c r="A37" s="63" t="s">
        <v>57</v>
      </c>
      <c r="B37" s="52" t="s">
        <v>58</v>
      </c>
      <c r="C37" s="64" t="s">
        <v>59</v>
      </c>
      <c r="D37" s="59"/>
      <c r="E37" s="2"/>
    </row>
    <row r="38" spans="1:5" x14ac:dyDescent="0.25">
      <c r="A38" s="56">
        <v>0</v>
      </c>
      <c r="B38" s="57" t="s">
        <v>60</v>
      </c>
      <c r="C38" s="62">
        <v>2.0099999999999996E-2</v>
      </c>
      <c r="D38" s="59">
        <v>2.1600000000000001E-2</v>
      </c>
      <c r="E38" s="90"/>
    </row>
    <row r="39" spans="1:5" x14ac:dyDescent="0.25">
      <c r="A39" s="60">
        <v>4</v>
      </c>
      <c r="B39" s="57" t="s">
        <v>63</v>
      </c>
      <c r="C39" s="62">
        <v>3.3700000000000001E-2</v>
      </c>
      <c r="D39" s="59">
        <v>5.4400000000000004E-2</v>
      </c>
      <c r="E39" s="90"/>
    </row>
    <row r="40" spans="1:5" x14ac:dyDescent="0.25">
      <c r="A40" s="60">
        <v>1</v>
      </c>
      <c r="B40" s="57" t="s">
        <v>61</v>
      </c>
      <c r="C40" s="62">
        <v>4.1299999999999996E-2</v>
      </c>
      <c r="D40" s="59">
        <v>4.7E-2</v>
      </c>
      <c r="E40" s="90"/>
    </row>
    <row r="41" spans="1:5" ht="28.5" x14ac:dyDescent="0.25">
      <c r="A41" s="60">
        <v>2</v>
      </c>
      <c r="B41" s="57" t="s">
        <v>62</v>
      </c>
      <c r="C41" s="62">
        <v>4.9500000000000002E-2</v>
      </c>
      <c r="D41" s="59">
        <v>5.9400000000000001E-2</v>
      </c>
      <c r="E41" s="90"/>
    </row>
    <row r="42" spans="1:5" x14ac:dyDescent="0.25">
      <c r="A42" s="60">
        <v>3</v>
      </c>
      <c r="B42" s="57" t="s">
        <v>64</v>
      </c>
      <c r="C42" s="62">
        <v>6.0299999999999999E-2</v>
      </c>
      <c r="D42" s="59">
        <v>7.6799999999999993E-2</v>
      </c>
      <c r="E42" s="90"/>
    </row>
    <row r="43" spans="1:5" x14ac:dyDescent="0.25">
      <c r="A43" s="65"/>
      <c r="B43" s="83"/>
      <c r="C43" s="62"/>
      <c r="D43" s="59"/>
      <c r="E43" s="2"/>
    </row>
    <row r="44" spans="1:5" x14ac:dyDescent="0.25">
      <c r="A44" s="1"/>
      <c r="B44" s="53" t="s">
        <v>65</v>
      </c>
      <c r="C44" s="62"/>
      <c r="D44" s="59"/>
      <c r="E44" s="2"/>
    </row>
    <row r="45" spans="1:5" x14ac:dyDescent="0.25">
      <c r="A45" s="1"/>
      <c r="B45" s="53" t="s">
        <v>66</v>
      </c>
      <c r="C45" s="62">
        <v>4.1500000000000002E-2</v>
      </c>
      <c r="D45" s="59">
        <v>5.0300000000000004E-2</v>
      </c>
      <c r="E45" s="90"/>
    </row>
    <row r="46" spans="1:5" x14ac:dyDescent="0.25">
      <c r="A46" s="1"/>
      <c r="B46" s="53" t="s">
        <v>67</v>
      </c>
      <c r="C46" s="62">
        <v>5.8700000000000002E-2</v>
      </c>
      <c r="D46" s="59">
        <v>9.6199999999999994E-2</v>
      </c>
      <c r="E46" s="90"/>
    </row>
    <row r="47" spans="1:5" x14ac:dyDescent="0.25">
      <c r="E47" s="2"/>
    </row>
  </sheetData>
  <sortState ref="B45:D46">
    <sortCondition ref="C45:C46"/>
  </sortState>
  <mergeCells count="2">
    <mergeCell ref="A1:G1"/>
    <mergeCell ref="A19:G19"/>
  </mergeCells>
  <pageMargins left="0.70866141732283472" right="0.70866141732283472" top="0.74803149606299213" bottom="0.74803149606299213" header="0.31496062992125984" footer="0.31496062992125984"/>
  <pageSetup paperSize="9" scale="8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9"/>
  <sheetViews>
    <sheetView workbookViewId="0">
      <selection activeCell="A16" sqref="A16"/>
    </sheetView>
  </sheetViews>
  <sheetFormatPr baseColWidth="10" defaultRowHeight="15" x14ac:dyDescent="0.25"/>
  <cols>
    <col min="1" max="1" width="5" style="42" customWidth="1"/>
    <col min="2" max="2" width="28.7109375" style="67" customWidth="1"/>
    <col min="3" max="7" width="11.42578125" style="42"/>
    <col min="8" max="8" width="8.5703125" style="42" customWidth="1"/>
    <col min="9" max="16384" width="11.42578125" style="42"/>
  </cols>
  <sheetData>
    <row r="1" spans="1:10" s="47" customFormat="1" ht="33" customHeight="1" x14ac:dyDescent="0.35">
      <c r="A1" s="99" t="s">
        <v>119</v>
      </c>
      <c r="B1" s="99"/>
      <c r="C1" s="99"/>
      <c r="D1" s="99"/>
      <c r="E1" s="99"/>
      <c r="F1" s="99"/>
      <c r="G1" s="99"/>
      <c r="H1" s="99"/>
    </row>
    <row r="2" spans="1:10" x14ac:dyDescent="0.25">
      <c r="A2" s="5"/>
      <c r="B2" s="50"/>
      <c r="C2" s="5"/>
      <c r="D2" s="5"/>
      <c r="E2" s="5"/>
      <c r="F2" s="5"/>
      <c r="G2" s="5"/>
      <c r="H2" s="5"/>
    </row>
    <row r="3" spans="1:10" x14ac:dyDescent="0.25">
      <c r="A3" s="5"/>
      <c r="B3" s="51"/>
      <c r="C3" s="5"/>
      <c r="D3" s="5"/>
      <c r="E3" s="5"/>
      <c r="F3" s="5"/>
      <c r="G3" s="5"/>
      <c r="H3" s="5"/>
    </row>
    <row r="4" spans="1:10" x14ac:dyDescent="0.25">
      <c r="A4" s="5"/>
      <c r="B4" s="51"/>
      <c r="C4" s="5"/>
      <c r="D4" s="5"/>
      <c r="E4" s="5"/>
      <c r="F4" s="5"/>
      <c r="G4" s="5"/>
      <c r="H4" s="5"/>
    </row>
    <row r="5" spans="1:10" x14ac:dyDescent="0.25">
      <c r="A5" s="5"/>
      <c r="B5" s="51"/>
      <c r="C5" s="5"/>
      <c r="D5" s="5"/>
      <c r="E5" s="5"/>
      <c r="F5" s="5"/>
      <c r="G5" s="5"/>
      <c r="H5" s="5"/>
    </row>
    <row r="6" spans="1:10" x14ac:dyDescent="0.25">
      <c r="A6" s="5"/>
      <c r="B6" s="51"/>
      <c r="C6" s="5"/>
      <c r="D6" s="5"/>
      <c r="E6" s="5"/>
      <c r="F6" s="5"/>
      <c r="G6" s="5"/>
      <c r="H6" s="5"/>
    </row>
    <row r="7" spans="1:10" x14ac:dyDescent="0.25">
      <c r="A7" s="5"/>
      <c r="B7" s="51"/>
      <c r="C7" s="5"/>
      <c r="D7" s="5"/>
      <c r="E7" s="5"/>
      <c r="F7" s="5"/>
      <c r="G7" s="5"/>
      <c r="H7" s="5"/>
    </row>
    <row r="8" spans="1:10" x14ac:dyDescent="0.25">
      <c r="A8" s="5"/>
      <c r="B8" s="51"/>
      <c r="C8" s="5"/>
      <c r="D8" s="5"/>
      <c r="E8" s="5"/>
      <c r="F8" s="5"/>
      <c r="G8" s="5"/>
      <c r="H8" s="5"/>
    </row>
    <row r="9" spans="1:10" x14ac:dyDescent="0.25">
      <c r="A9" s="5"/>
      <c r="B9" s="51"/>
      <c r="C9" s="5"/>
      <c r="D9" s="5"/>
      <c r="E9" s="5"/>
      <c r="F9" s="5"/>
      <c r="G9" s="5"/>
      <c r="H9" s="5"/>
      <c r="J9" s="68"/>
    </row>
    <row r="10" spans="1:10" x14ac:dyDescent="0.25">
      <c r="A10" s="5"/>
      <c r="B10" s="51"/>
      <c r="C10" s="5"/>
      <c r="D10" s="5"/>
      <c r="E10" s="5"/>
      <c r="F10" s="5"/>
      <c r="G10" s="5"/>
      <c r="H10" s="5"/>
    </row>
    <row r="11" spans="1:10" x14ac:dyDescent="0.25">
      <c r="A11" s="5"/>
      <c r="B11" s="51"/>
      <c r="C11" s="5"/>
      <c r="D11" s="5"/>
      <c r="E11" s="5"/>
      <c r="F11" s="5"/>
      <c r="G11" s="5"/>
      <c r="H11" s="5"/>
    </row>
    <row r="12" spans="1:10" x14ac:dyDescent="0.25">
      <c r="A12" s="5"/>
      <c r="B12" s="51"/>
      <c r="C12" s="5"/>
      <c r="D12" s="5"/>
      <c r="E12" s="5"/>
      <c r="F12" s="5"/>
      <c r="G12" s="5"/>
      <c r="H12" s="5"/>
    </row>
    <row r="13" spans="1:10" x14ac:dyDescent="0.25">
      <c r="A13" s="5"/>
      <c r="B13" s="51"/>
      <c r="C13" s="5"/>
      <c r="D13" s="5"/>
      <c r="E13" s="5"/>
      <c r="F13" s="5"/>
      <c r="G13" s="5"/>
      <c r="H13" s="5"/>
    </row>
    <row r="14" spans="1:10" ht="23.25" customHeight="1" x14ac:dyDescent="0.25">
      <c r="A14" s="5"/>
      <c r="B14" s="51"/>
      <c r="C14" s="5"/>
      <c r="D14" s="5" t="s">
        <v>43</v>
      </c>
      <c r="E14" s="5"/>
      <c r="F14" s="5"/>
      <c r="G14" s="5"/>
      <c r="H14" s="5"/>
    </row>
    <row r="15" spans="1:10" x14ac:dyDescent="0.25">
      <c r="A15" s="12" t="s">
        <v>0</v>
      </c>
      <c r="C15" s="5"/>
      <c r="D15" s="5"/>
      <c r="E15" s="5"/>
      <c r="F15" s="5"/>
      <c r="G15" s="5"/>
      <c r="H15" s="5"/>
    </row>
    <row r="16" spans="1:10" x14ac:dyDescent="0.25">
      <c r="A16" s="13" t="s">
        <v>120</v>
      </c>
      <c r="B16" s="51"/>
      <c r="C16" s="5"/>
      <c r="D16" s="5"/>
      <c r="E16" s="5"/>
      <c r="F16" s="5"/>
      <c r="G16" s="5"/>
      <c r="H16" s="5"/>
    </row>
    <row r="17" spans="1:8" ht="26.25" customHeight="1" x14ac:dyDescent="0.25">
      <c r="A17" s="97" t="s">
        <v>109</v>
      </c>
      <c r="B17" s="97"/>
      <c r="C17" s="97"/>
      <c r="D17" s="97"/>
      <c r="E17" s="97"/>
      <c r="F17" s="97"/>
      <c r="G17" s="97"/>
      <c r="H17" s="97"/>
    </row>
    <row r="18" spans="1:8" ht="29.25" customHeight="1" x14ac:dyDescent="0.3">
      <c r="A18" s="100" t="s">
        <v>68</v>
      </c>
      <c r="B18" s="100"/>
      <c r="C18" s="100"/>
      <c r="D18" s="100"/>
      <c r="E18" s="100"/>
      <c r="F18" s="100"/>
      <c r="G18" s="100"/>
      <c r="H18" s="100"/>
    </row>
    <row r="22" spans="1:8" x14ac:dyDescent="0.25">
      <c r="A22" s="53" t="s">
        <v>44</v>
      </c>
      <c r="B22" s="53"/>
    </row>
    <row r="23" spans="1:8" x14ac:dyDescent="0.25">
      <c r="A23" s="1" t="s">
        <v>69</v>
      </c>
      <c r="B23" s="53" t="s">
        <v>70</v>
      </c>
      <c r="C23" s="1" t="s">
        <v>71</v>
      </c>
      <c r="D23" s="1" t="s">
        <v>48</v>
      </c>
      <c r="E23" s="2"/>
      <c r="F23" s="2"/>
    </row>
    <row r="24" spans="1:8" ht="28.5" x14ac:dyDescent="0.25">
      <c r="A24" s="69">
        <v>1</v>
      </c>
      <c r="B24" s="70" t="s">
        <v>72</v>
      </c>
      <c r="C24" s="58">
        <v>2.92E-2</v>
      </c>
      <c r="D24" s="59">
        <v>3.0899999999999997E-2</v>
      </c>
      <c r="E24" s="90"/>
      <c r="F24" s="2"/>
    </row>
    <row r="25" spans="1:8" ht="42.75" x14ac:dyDescent="0.25">
      <c r="A25" s="69">
        <v>4</v>
      </c>
      <c r="B25" s="70" t="s">
        <v>73</v>
      </c>
      <c r="C25" s="58">
        <v>4.2599999999999999E-2</v>
      </c>
      <c r="D25" s="59">
        <v>6.6699999999999995E-2</v>
      </c>
      <c r="E25" s="90"/>
      <c r="F25" s="2"/>
    </row>
    <row r="26" spans="1:8" ht="29.25" customHeight="1" x14ac:dyDescent="0.25">
      <c r="A26" s="69">
        <v>2</v>
      </c>
      <c r="B26" s="70" t="s">
        <v>74</v>
      </c>
      <c r="C26" s="58">
        <v>5.1699999999999996E-2</v>
      </c>
      <c r="D26" s="59">
        <v>5.7999999999999996E-2</v>
      </c>
      <c r="E26" s="90"/>
      <c r="F26" s="2"/>
    </row>
    <row r="27" spans="1:8" ht="42.75" x14ac:dyDescent="0.25">
      <c r="A27" s="69">
        <v>3</v>
      </c>
      <c r="B27" s="70" t="s">
        <v>75</v>
      </c>
      <c r="C27" s="58">
        <v>6.5199999999999994E-2</v>
      </c>
      <c r="D27" s="59">
        <v>9.2300000000000007E-2</v>
      </c>
      <c r="E27" s="90"/>
      <c r="F27" s="2"/>
    </row>
    <row r="28" spans="1:8" x14ac:dyDescent="0.25">
      <c r="A28" s="69"/>
      <c r="B28" s="70"/>
      <c r="C28" s="58"/>
      <c r="D28" s="59"/>
      <c r="E28" s="91"/>
      <c r="F28" s="2"/>
    </row>
    <row r="29" spans="1:8" x14ac:dyDescent="0.25">
      <c r="A29" s="56"/>
      <c r="B29" s="70"/>
      <c r="C29" s="59"/>
      <c r="D29" s="59"/>
      <c r="E29" s="2"/>
      <c r="F29" s="2"/>
    </row>
    <row r="30" spans="1:8" x14ac:dyDescent="0.25">
      <c r="A30" s="65"/>
      <c r="B30" s="66"/>
      <c r="C30" s="59"/>
      <c r="D30" s="59"/>
      <c r="E30" s="2"/>
      <c r="F30" s="2"/>
    </row>
    <row r="31" spans="1:8" x14ac:dyDescent="0.25">
      <c r="A31" s="65"/>
      <c r="B31" s="66"/>
      <c r="C31" s="59"/>
      <c r="D31" s="59"/>
      <c r="E31" s="2"/>
      <c r="F31" s="2"/>
    </row>
    <row r="32" spans="1:8" x14ac:dyDescent="0.25">
      <c r="A32" s="1"/>
      <c r="B32" s="53"/>
      <c r="C32" s="71"/>
      <c r="D32" s="59"/>
      <c r="E32" s="2"/>
      <c r="F32" s="2"/>
    </row>
    <row r="33" spans="1:6" x14ac:dyDescent="0.25">
      <c r="A33" s="1" t="s">
        <v>69</v>
      </c>
      <c r="B33" s="53" t="s">
        <v>76</v>
      </c>
      <c r="C33" s="71" t="s">
        <v>59</v>
      </c>
      <c r="D33" s="59"/>
      <c r="E33" s="2"/>
      <c r="F33" s="2"/>
    </row>
    <row r="34" spans="1:6" ht="28.5" x14ac:dyDescent="0.25">
      <c r="A34" s="69">
        <v>1</v>
      </c>
      <c r="B34" s="70" t="s">
        <v>77</v>
      </c>
      <c r="C34" s="72">
        <v>2.0099999999999996E-2</v>
      </c>
      <c r="D34" s="59">
        <v>2.1400000000000002E-2</v>
      </c>
      <c r="E34" s="90"/>
      <c r="F34" s="2"/>
    </row>
    <row r="35" spans="1:6" ht="28.5" x14ac:dyDescent="0.25">
      <c r="A35" s="69">
        <v>2</v>
      </c>
      <c r="B35" s="70" t="s">
        <v>78</v>
      </c>
      <c r="C35" s="72">
        <v>4.4199999999999996E-2</v>
      </c>
      <c r="D35" s="59">
        <v>4.8000000000000001E-2</v>
      </c>
      <c r="E35" s="90"/>
      <c r="F35" s="2"/>
    </row>
    <row r="36" spans="1:6" ht="28.5" x14ac:dyDescent="0.25">
      <c r="A36" s="69">
        <v>4</v>
      </c>
      <c r="B36" s="70" t="s">
        <v>79</v>
      </c>
      <c r="C36" s="72">
        <v>4.6699999999999998E-2</v>
      </c>
      <c r="D36" s="59">
        <v>6.9900000000000004E-2</v>
      </c>
      <c r="E36" s="90"/>
      <c r="F36" s="2"/>
    </row>
    <row r="37" spans="1:6" x14ac:dyDescent="0.25">
      <c r="A37" s="69">
        <v>3</v>
      </c>
      <c r="B37" s="70" t="s">
        <v>80</v>
      </c>
      <c r="C37" s="72">
        <v>4.8399999999999999E-2</v>
      </c>
      <c r="D37" s="59">
        <v>7.51E-2</v>
      </c>
      <c r="E37" s="90"/>
      <c r="F37" s="2"/>
    </row>
    <row r="38" spans="1:6" ht="28.5" x14ac:dyDescent="0.25">
      <c r="A38" s="69">
        <v>5</v>
      </c>
      <c r="B38" s="70" t="s">
        <v>81</v>
      </c>
      <c r="C38" s="72">
        <v>6.5099999999999991E-2</v>
      </c>
      <c r="D38" s="59">
        <v>8.4399999999999989E-2</v>
      </c>
      <c r="E38" s="90"/>
      <c r="F38" s="2"/>
    </row>
    <row r="39" spans="1:6" x14ac:dyDescent="0.25">
      <c r="A39" s="73"/>
      <c r="B39" s="74"/>
      <c r="C39" s="75"/>
    </row>
  </sheetData>
  <sortState ref="A34:D38">
    <sortCondition ref="C34:C38"/>
  </sortState>
  <mergeCells count="3">
    <mergeCell ref="A1:H1"/>
    <mergeCell ref="A17:H17"/>
    <mergeCell ref="A18:H18"/>
  </mergeCells>
  <pageMargins left="0.70866141732283472" right="0.70866141732283472" top="0.74803149606299213" bottom="0.74803149606299213" header="0.31496062992125984" footer="0.31496062992125984"/>
  <pageSetup paperSize="9" scale="8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10</vt:i4>
      </vt:variant>
      <vt:variant>
        <vt:lpstr>Plages nommées</vt:lpstr>
      </vt:variant>
      <vt:variant>
        <vt:i4>10</vt:i4>
      </vt:variant>
    </vt:vector>
  </HeadingPairs>
  <TitlesOfParts>
    <vt:vector size="20" baseType="lpstr">
      <vt:lpstr>1.TableauREPERES</vt:lpstr>
      <vt:lpstr>2.CourbeRepères</vt:lpstr>
      <vt:lpstr>3.TypeActe</vt:lpstr>
      <vt:lpstr>4.LieuActe</vt:lpstr>
      <vt:lpstr>5.CoutActe</vt:lpstr>
      <vt:lpstr>6.RecoursPolice</vt:lpstr>
      <vt:lpstr>7.RecoursAssurance</vt:lpstr>
      <vt:lpstr>8.Profil1</vt:lpstr>
      <vt:lpstr>9.Profil2</vt:lpstr>
      <vt:lpstr>10.Profil3</vt:lpstr>
      <vt:lpstr>'10.Profil3'!_FilterDatabase</vt:lpstr>
      <vt:lpstr>'1.TableauREPERES'!Zone_d_impression</vt:lpstr>
      <vt:lpstr>'10.Profil3'!Zone_d_impression</vt:lpstr>
      <vt:lpstr>'2.CourbeRepères'!Zone_d_impression</vt:lpstr>
      <vt:lpstr>'3.TypeActe'!Zone_d_impression</vt:lpstr>
      <vt:lpstr>'4.LieuActe'!Zone_d_impression</vt:lpstr>
      <vt:lpstr>'6.RecoursPolice'!Zone_d_impression</vt:lpstr>
      <vt:lpstr>'7.RecoursAssurance'!Zone_d_impression</vt:lpstr>
      <vt:lpstr>'8.Profil1'!Zone_d_impression</vt:lpstr>
      <vt:lpstr>'9.Profil2'!Zone_d_impression</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GRENON MUR Marc</dc:creator>
  <cp:lastModifiedBy>GUEDJ Helene</cp:lastModifiedBy>
  <cp:lastPrinted>2016-10-15T21:41:28Z</cp:lastPrinted>
  <dcterms:created xsi:type="dcterms:W3CDTF">2016-01-06T15:49:01Z</dcterms:created>
  <dcterms:modified xsi:type="dcterms:W3CDTF">2016-12-15T10:03:23Z</dcterms:modified>
</cp:coreProperties>
</file>