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1.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5.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7.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Perso\HG\_RapportCVS-MODULES VALIDES\"/>
    </mc:Choice>
  </mc:AlternateContent>
  <bookViews>
    <workbookView xWindow="0" yWindow="0" windowWidth="21570" windowHeight="8160" firstSheet="1" activeTab="9"/>
  </bookViews>
  <sheets>
    <sheet name="1.TableauREPERES" sheetId="1" r:id="rId1"/>
    <sheet name="2.CourbeRepères" sheetId="8" r:id="rId2"/>
    <sheet name="3.TypeInjures" sheetId="46" r:id="rId3"/>
    <sheet name="4.NatureInjures" sheetId="62" r:id="rId4"/>
    <sheet name="5.Moment" sheetId="43" r:id="rId5"/>
    <sheet name="6.Lieu" sheetId="44" r:id="rId6"/>
    <sheet name="7.Auteurs" sheetId="59" r:id="rId7"/>
    <sheet name="8.RecoursPolice" sheetId="60" r:id="rId8"/>
    <sheet name="9.Profil1" sheetId="25" r:id="rId9"/>
    <sheet name="10.Profil2" sheetId="28" r:id="rId10"/>
  </sheets>
  <definedNames>
    <definedName name="_xlnm._FilterDatabase" localSheetId="9">'10.Profil2'!$B$47:$C$52</definedName>
    <definedName name="CambriolagesColine" localSheetId="9">#REF!</definedName>
    <definedName name="CambriolagesColine" localSheetId="3">#REF!</definedName>
    <definedName name="CambriolagesColine" localSheetId="6">#REF!</definedName>
    <definedName name="CambriolagesColine" localSheetId="7">#REF!</definedName>
    <definedName name="CambriolagesColine">#REF!</definedName>
    <definedName name="d" localSheetId="9">#REF!</definedName>
    <definedName name="d" localSheetId="3">#REF!</definedName>
    <definedName name="d" localSheetId="6">#REF!</definedName>
    <definedName name="d" localSheetId="7">#REF!</definedName>
    <definedName name="d">#REF!</definedName>
    <definedName name="djdkd" localSheetId="9">#REF!</definedName>
    <definedName name="djdkd" localSheetId="3">#REF!</definedName>
    <definedName name="djdkd" localSheetId="6">#REF!</definedName>
    <definedName name="djdkd" localSheetId="7">#REF!</definedName>
    <definedName name="djdkd">#REF!</definedName>
    <definedName name="DonneesAssurance" localSheetId="3">#REF!</definedName>
    <definedName name="DonneesAssurance" localSheetId="6">#REF!</definedName>
    <definedName name="DonneesAssurance" localSheetId="7">#REF!</definedName>
    <definedName name="DonneesAssurance">#REF!</definedName>
    <definedName name="DonneesAssuranceVSE" localSheetId="3">#REF!</definedName>
    <definedName name="DonneesAssuranceVSE">#REF!</definedName>
    <definedName name="DonneesAuteurs" localSheetId="3">#REF!</definedName>
    <definedName name="DonneesAuteurs" localSheetId="6">#REF!</definedName>
    <definedName name="DonneesAuteurs" localSheetId="7">#REF!</definedName>
    <definedName name="DonneesAuteurs">#REF!</definedName>
    <definedName name="DonneesAuteursVSE" localSheetId="3">#REF!</definedName>
    <definedName name="DonneesAuteursVSE">#REF!</definedName>
    <definedName name="DonnéesCambri" localSheetId="9">#REF!</definedName>
    <definedName name="DonnéesCambri" localSheetId="3">#REF!</definedName>
    <definedName name="DonnéesCambri" localSheetId="6">#REF!</definedName>
    <definedName name="DonnéesCambri" localSheetId="7">#REF!</definedName>
    <definedName name="DonnéesCambri">#REF!</definedName>
    <definedName name="DonneesDescFaitsINJ">#REF!</definedName>
    <definedName name="DonneesDescFaitsMEN">#REF!</definedName>
    <definedName name="DonneesDescFaitsVAV" localSheetId="3">#REF!</definedName>
    <definedName name="DonneesDescFaitsVAV">#REF!</definedName>
    <definedName name="DonneesDescFaitsVP" localSheetId="3">#REF!</definedName>
    <definedName name="DonneesDescFaitsVP">#REF!</definedName>
    <definedName name="DonneesEffraction" localSheetId="3">#REF!</definedName>
    <definedName name="DonneesEffraction" localSheetId="6">#REF!</definedName>
    <definedName name="DonneesEffraction" localSheetId="7">#REF!</definedName>
    <definedName name="DonneesEffraction">#REF!</definedName>
    <definedName name="DonneesEntreeVE" localSheetId="3">#REF!</definedName>
    <definedName name="DonneesEntreeVE">#REF!</definedName>
    <definedName name="DonneesINJ">#REF!</definedName>
    <definedName name="DonneesMen">#REF!</definedName>
    <definedName name="DonneesPlainte" localSheetId="3">#REF!</definedName>
    <definedName name="DonneesPlainte" localSheetId="6">#REF!</definedName>
    <definedName name="DonneesPlainte" localSheetId="7">#REF!</definedName>
    <definedName name="DonneesPlainte">#REF!</definedName>
    <definedName name="DonneesPlainteINJ">#REF!</definedName>
    <definedName name="DonneesPlainteMEN">#REF!</definedName>
    <definedName name="DonneesPlainteVAV" localSheetId="3">#REF!</definedName>
    <definedName name="DonneesPlainteVAV">#REF!</definedName>
    <definedName name="DonneesPlainteVP" localSheetId="3">#REF!</definedName>
    <definedName name="DonneesPlainteVP">#REF!</definedName>
    <definedName name="DonneesPlainteVSE" localSheetId="3">#REF!</definedName>
    <definedName name="DonneesPlainteVSE">#REF!</definedName>
    <definedName name="DonneesPlainteVV" localSheetId="3">#REF!</definedName>
    <definedName name="DonneesPlainteVV">#REF!</definedName>
    <definedName name="DonneesReperes" localSheetId="3">#REF!</definedName>
    <definedName name="DonneesReperes" localSheetId="6">#REF!</definedName>
    <definedName name="DonneesReperes" localSheetId="7">#REF!</definedName>
    <definedName name="DonneesReperes">#REF!</definedName>
    <definedName name="DonneesReperes2" localSheetId="3">#REF!</definedName>
    <definedName name="DonneesReperes2" localSheetId="6">#REF!</definedName>
    <definedName name="DonneesReperes2" localSheetId="7">#REF!</definedName>
    <definedName name="DonneesReperes2">#REF!</definedName>
    <definedName name="DonneesReperes241016" localSheetId="3">#REF!</definedName>
    <definedName name="DonneesReperes241016" localSheetId="6">#REF!</definedName>
    <definedName name="DonneesReperes241016">#REF!</definedName>
    <definedName name="DonneesReperes3" localSheetId="3">#REF!</definedName>
    <definedName name="DonneesReperes3" localSheetId="6">#REF!</definedName>
    <definedName name="DonneesReperes3" localSheetId="7">#REF!</definedName>
    <definedName name="DonneesReperes3">#REF!</definedName>
    <definedName name="DonneesReperesINJ">#REF!</definedName>
    <definedName name="DonneesReperesMEN">#REF!</definedName>
    <definedName name="DonneesReperesTVAV" localSheetId="3">#REF!</definedName>
    <definedName name="DonneesReperesTVAV">#REF!</definedName>
    <definedName name="DonneesReperesTVAV2" localSheetId="3">#REF!</definedName>
    <definedName name="DonneesReperesTVAV2" localSheetId="6">#REF!</definedName>
    <definedName name="DonneesReperesTVAV2">#REF!</definedName>
    <definedName name="DonneesReperesVAV" localSheetId="3">#REF!</definedName>
    <definedName name="DonneesReperesVAV">#REF!</definedName>
    <definedName name="DonneesReperesVE" localSheetId="3">#REF!</definedName>
    <definedName name="DonneesReperesVE">#REF!</definedName>
    <definedName name="DonneesReperesVP" localSheetId="3">#REF!</definedName>
    <definedName name="DonneesReperesVP">#REF!</definedName>
    <definedName name="DonneesViolencesVAV" localSheetId="3">#REF!</definedName>
    <definedName name="DonneesViolencesVAV">#REF!</definedName>
    <definedName name="DonneesViolencesVP" localSheetId="3">#REF!</definedName>
    <definedName name="DonneesViolencesVP">#REF!</definedName>
    <definedName name="DonneesVol" localSheetId="3">#REF!</definedName>
    <definedName name="DonneesVol" localSheetId="6">#REF!</definedName>
    <definedName name="DonneesVol" localSheetId="7">#REF!</definedName>
    <definedName name="DonneesVol">#REF!</definedName>
    <definedName name="DonneesVolVAV" localSheetId="3">#REF!</definedName>
    <definedName name="DonneesVolVAV">#REF!</definedName>
    <definedName name="DonneesVolVAV2" localSheetId="3">#REF!</definedName>
    <definedName name="DonneesVolVAV2" localSheetId="6">#REF!</definedName>
    <definedName name="DonneesVolVAV2">#REF!</definedName>
    <definedName name="DonneesVolVSE" localSheetId="3">#REF!</definedName>
    <definedName name="DonneesVolVSE">#REF!</definedName>
    <definedName name="Effraction" localSheetId="9">#REF!</definedName>
    <definedName name="Effraction" localSheetId="3">#REF!</definedName>
    <definedName name="Effraction" localSheetId="6">#REF!</definedName>
    <definedName name="Effraction" localSheetId="7">#REF!</definedName>
    <definedName name="Effraction">#REF!</definedName>
    <definedName name="ONGLETASSURANCEDL" localSheetId="3">#REF!</definedName>
    <definedName name="ONGLETASSURANCEDL">#REF!</definedName>
    <definedName name="ONGLETVOL" localSheetId="9">#REF!</definedName>
    <definedName name="ONGLETVOL" localSheetId="3">#REF!</definedName>
    <definedName name="ONGLETVOL" localSheetId="6">#REF!</definedName>
    <definedName name="ONGLETVOL" localSheetId="7">#REF!</definedName>
    <definedName name="ONGLETVOL">#REF!</definedName>
    <definedName name="ReperesCambri" localSheetId="9">#REF!</definedName>
    <definedName name="ReperesCambri" localSheetId="3">#REF!</definedName>
    <definedName name="ReperesCambri" localSheetId="6">#REF!</definedName>
    <definedName name="ReperesCambri" localSheetId="7">#REF!</definedName>
    <definedName name="ReperesCambri">#REF!</definedName>
    <definedName name="_xlnm.Print_Area" localSheetId="0">'1.TableauREPERES'!$A$1:$F$11</definedName>
    <definedName name="_xlnm.Print_Area" localSheetId="9">'10.Profil2'!$B$1:$H$27</definedName>
    <definedName name="_xlnm.Print_Area" localSheetId="1">'2.CourbeRepères'!$A$1:$H$18</definedName>
    <definedName name="_xlnm.Print_Area" localSheetId="7">'8.RecoursPolice'!$A$1:$G$14</definedName>
    <definedName name="_xlnm.Print_Area" localSheetId="8">'9.Profil1'!$B$1:$H$18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59" l="1"/>
  <c r="B38" i="59"/>
  <c r="B25" i="44" l="1"/>
  <c r="B33" i="59" l="1"/>
  <c r="B21" i="43"/>
  <c r="B45" i="59" l="1"/>
  <c r="B22" i="44" l="1"/>
  <c r="B25" i="43"/>
</calcChain>
</file>

<file path=xl/sharedStrings.xml><?xml version="1.0" encoding="utf-8"?>
<sst xmlns="http://schemas.openxmlformats.org/spreadsheetml/2006/main" count="154" uniqueCount="123">
  <si>
    <t>Ensemble</t>
  </si>
  <si>
    <t>Source : enquêtes Cadre de vie et sécurité 2008, 2010, 2012, 2014 et 2016, Insee-ONDRP-SSMSI.</t>
  </si>
  <si>
    <t>NSP</t>
  </si>
  <si>
    <t>Données</t>
  </si>
  <si>
    <t>Oui</t>
  </si>
  <si>
    <t>Non</t>
  </si>
  <si>
    <t>30-39 ans</t>
  </si>
  <si>
    <t>40-49 ans</t>
  </si>
  <si>
    <t>50-59 ans</t>
  </si>
  <si>
    <t>Région parisienne</t>
  </si>
  <si>
    <t>Bassin parisien</t>
  </si>
  <si>
    <t>Nord</t>
  </si>
  <si>
    <t>Est</t>
  </si>
  <si>
    <t>Ouest</t>
  </si>
  <si>
    <t>Sud-Ouest</t>
  </si>
  <si>
    <t>Centre-Est</t>
  </si>
  <si>
    <t>Méditerranée</t>
  </si>
  <si>
    <t xml:space="preserve"> </t>
  </si>
  <si>
    <t>Zone</t>
  </si>
  <si>
    <t>TV</t>
  </si>
  <si>
    <t>Agglomération parisienne</t>
  </si>
  <si>
    <t>Communes rurales</t>
  </si>
  <si>
    <t>Taille de l'UU</t>
  </si>
  <si>
    <t>Hommes</t>
  </si>
  <si>
    <t>Femmes</t>
  </si>
  <si>
    <t>60 ans ou plus</t>
  </si>
  <si>
    <t>Cadres et professions intellectuelles supérieures</t>
  </si>
  <si>
    <t>Professions intermédiaires</t>
  </si>
  <si>
    <t>Employés</t>
  </si>
  <si>
    <t>Ouvriers</t>
  </si>
  <si>
    <t>Retraités</t>
  </si>
  <si>
    <t>1. Y compris agriculteurs exploitants.</t>
  </si>
  <si>
    <t>Hors ZUS</t>
  </si>
  <si>
    <t>20 000 - moins de 100 000 habitants</t>
  </si>
  <si>
    <t>100 000 habitants ou plus</t>
  </si>
  <si>
    <t>moins de 20 000 habitants</t>
  </si>
  <si>
    <t>En Zus</t>
  </si>
  <si>
    <t>Moins de 30 ans</t>
  </si>
  <si>
    <t>Etudiants et autres inactifs</t>
  </si>
  <si>
    <t>...les plus modestes</t>
  </si>
  <si>
    <t>...intermédiaires -</t>
  </si>
  <si>
    <t>...intermédiaires +</t>
  </si>
  <si>
    <t>...les plus aisés</t>
  </si>
  <si>
    <t>2. Il s'agit du revenu disponible du ménage (c’est-à-dire tous ses revenus, y compris les prestations sociales, nets des impôts directs) divisé par le nombre d'unités de consommation (uc). Le revenu par unité de consommation (aussi appelé "niveau de vie") est donc le même pour tous les individus d'un même ménage. Les unités de consommation sont calculées selon l'échelle d'équivalence dite de l'OCDE modifiée qui attribue 1 uc au premier adulte du ménage, 0,5 uc aux autres personnes de 14 ans ou plus et 0,3 uc aux enfants de moins de 14 ans.</t>
  </si>
  <si>
    <t>Nombre de victimes</t>
  </si>
  <si>
    <t>Champ : individus de 14 ans ou plus de France métropolitaine.</t>
  </si>
  <si>
    <t>Proportion de victimes dans la population (%)</t>
  </si>
  <si>
    <t>Part de femmes parmi les victimes (%)</t>
  </si>
  <si>
    <t>Le jour</t>
  </si>
  <si>
    <t>La nuit</t>
  </si>
  <si>
    <t>Un seul auteur</t>
  </si>
  <si>
    <t>Plusieurs auteurs</t>
  </si>
  <si>
    <t>Dans un transport en commun</t>
  </si>
  <si>
    <t>Dans un établissement commercial</t>
  </si>
  <si>
    <t>Dans la rue</t>
  </si>
  <si>
    <t>Dans un autre lieu</t>
  </si>
  <si>
    <t>Un jour de semaine</t>
  </si>
  <si>
    <t>le week-end (samedi, dimanche et jours fériés)</t>
  </si>
  <si>
    <t>Lieu des faits</t>
  </si>
  <si>
    <t>Champ : individus de 14 ans ou plus de France métropolitaine, incident le plus récent dans l'année.</t>
  </si>
  <si>
    <t>Information sur les auteurs</t>
  </si>
  <si>
    <t>Nombre d'auteurs</t>
  </si>
  <si>
    <t>Lien auteurs-victimes</t>
  </si>
  <si>
    <t>Age des auteurs selon la victime</t>
  </si>
  <si>
    <t>L'auteur (tous les auteurs) étai(en)t majeur(s) selon la victime</t>
  </si>
  <si>
    <t>L'auteur (au moins un auteur) était mineur selon la victime</t>
  </si>
  <si>
    <t>L'auteur (tous les auteurs) étai(en)t inconnu(s) de la victime</t>
  </si>
  <si>
    <t xml:space="preserve">L'auteur (au moins un auteur) était connu de vue ou personnellement </t>
  </si>
  <si>
    <t>code</t>
  </si>
  <si>
    <t>Appartenance à une Zus</t>
  </si>
  <si>
    <t>Code</t>
  </si>
  <si>
    <r>
      <t>Artisans, commerçants et chefs d'entreprise</t>
    </r>
    <r>
      <rPr>
        <sz val="11"/>
        <color rgb="FF000000"/>
        <rFont val="Calibri"/>
        <family val="2"/>
      </rPr>
      <t>¹</t>
    </r>
  </si>
  <si>
    <t>Quartile de revenus par uc…</t>
  </si>
  <si>
    <t xml:space="preserve">Moment des faits </t>
  </si>
  <si>
    <t>Part de victimes ayant subi plusieurs faits (%)</t>
  </si>
  <si>
    <t>Part de victimes âgées de moins de 30 ans (%)</t>
  </si>
  <si>
    <t>Sexe des auteurs</t>
  </si>
  <si>
    <t>L'auteur (tous les auteurs) étai(en)t de sexe masculin</t>
  </si>
  <si>
    <t>L'auteur (tous les auteurs) étai(en)t de sexe feminin</t>
  </si>
  <si>
    <t>Auteurs des deux sexes</t>
  </si>
  <si>
    <t>Source : enquêtes Cadre de vie et sécurité 2007 à 2016, Insee-ONDRP-SSMSI.</t>
  </si>
  <si>
    <t>Source : enquête Cadre de vie et sécurité 2016, Insee-ONDRP-SSMSI.</t>
  </si>
  <si>
    <t>Sur le lieu de travail ou d'études de la victime</t>
  </si>
  <si>
    <t>Déclaration à la police ou la gendarmerie</t>
  </si>
  <si>
    <t>NSP/Ne travaille pas</t>
  </si>
  <si>
    <t>Au domicile ou dans l'immeuble de la victime</t>
  </si>
  <si>
    <t>NSP (n'a pas identifié les auteurs)</t>
  </si>
  <si>
    <t>NSP (n'a pas identifié les auteurs, ne peut pas se prononcer sur l'âge)</t>
  </si>
  <si>
    <t>Victimes qui n'ont fait aucune déclaration à la police ou à la gendarmerie</t>
  </si>
  <si>
    <t>Victimes qui se sont déplacées au commissariat de police ou à la gendarmerie et qui ont déposé plainte.</t>
  </si>
  <si>
    <t>Victimes qui se sont déplacées au commissariat de police ou à la gendarmerie et qui ont déposé une main courante ou ont abandonné leur démarche sur place</t>
  </si>
  <si>
    <t>Par un auteur présent devant vous</t>
  </si>
  <si>
    <t>Autres types d'injures</t>
  </si>
  <si>
    <t>Proportion de victimes d'injures (en dehors du ménage et hors situations de vol, violences ou menaces) selon les caractéristiques personnelles</t>
  </si>
  <si>
    <t>Proportion de victimes d'injures (en dehors du ménage et hors situations de vol, violences ou menaces) selon les caractéristiques du lieu de résidence</t>
  </si>
  <si>
    <t>Lecture : en 2015, 15,7% des jeunes de 14 à 30 ans déclarent avoir subi des injures (en dehors du ménage et hors situations de vol, violences ou menaces).</t>
  </si>
  <si>
    <t>Lecture : en 2015, 12,0% des personnes de 14 ans ou plus résidant dans la Zeat Est déclarent avoir subi des injures (en dehors du ménage et hors situations de vol, violences ou menaces).</t>
  </si>
  <si>
    <r>
      <t> </t>
    </r>
    <r>
      <rPr>
        <b/>
        <sz val="12"/>
        <color theme="5"/>
        <rFont val="Calibri"/>
        <family val="2"/>
      </rPr>
      <t>É</t>
    </r>
    <r>
      <rPr>
        <b/>
        <sz val="12"/>
        <color theme="5"/>
        <rFont val="Palatino Linotype"/>
        <family val="1"/>
      </rPr>
      <t>volution du nombre annuel de victimes d'injures (en dehors du ménage et hors situations de vol, violences)</t>
    </r>
  </si>
  <si>
    <t>Injures (en dehors du ménage et hors situations de vol, violences ou menaces)</t>
  </si>
  <si>
    <t>Lecture : en 2015, 5,2 millions de personnes de 14 ans ou plus déclarent avoir subi des injures (en dehors du ménage et hors situations de vol, violences ou menaces) contre 4,6 millions en 2011 .</t>
  </si>
  <si>
    <t>Lecture : en 2015, 41% des victimes d'injures (en dehors du ménage et hors situations de vol, violences ou menaces) déclarent que les faits se sont déroulés dans leur quartier ou village de résidence. Par ailleurs, 38% des victimes déclarent que les faits se sont déroulés dans la rue.</t>
  </si>
  <si>
    <t>Type d'injures</t>
  </si>
  <si>
    <t>Raciste, antisémite ou xénophobe</t>
  </si>
  <si>
    <t>Homophobe</t>
  </si>
  <si>
    <t>Sexiste</t>
  </si>
  <si>
    <t>Type et circonstance des injures</t>
  </si>
  <si>
    <t>Exercice du métier</t>
  </si>
  <si>
    <t>Par téléphone</t>
  </si>
  <si>
    <t>Par un autre moyen que la parole (courrier postal ou électronique ou sur les réseaux sociaux par exemple)</t>
  </si>
  <si>
    <t>Votre apparence physique</t>
  </si>
  <si>
    <t>Vos origines</t>
  </si>
  <si>
    <t>Vos compétences</t>
  </si>
  <si>
    <t>Autres injures</t>
  </si>
  <si>
    <t>Nature des injures</t>
  </si>
  <si>
    <t>Lecture : en 2015, parmi les victimes d'injures (en dehors du ménage et hors situations de vol, violences ou menaces), 94% n'ont pas fait de déclaration à la police ou la gendarmerie, les autres se sont déplacées au commissariat de police ou à la gendarmerie : 2% ont déposé plainte et 4% ont déposé une main courante ou ont abandonné leur démarche de dépôt de plainte sur place.</t>
  </si>
  <si>
    <t>Lecture : en 2015, 22% des victimes d'injures (en dehors du ménage et hors situations de vol, violences ou menaces) rapportent des injures à caractère sexiste. Par ailleurs, 21% des victimes indiquent que les injures portaient sur leur apparence physique.</t>
  </si>
  <si>
    <t>Lecture : en 2015, 78% des victimes d'injures (en dehors du ménage et hors situations de vol ou de violences) déclarent que les faits se sont déroulés en pleine journée. Par ailleurs, 70% déclarent qu'ils se sont déroulés un jour de semaine.</t>
  </si>
  <si>
    <t>Lecture : en 2015, parmi les personnes de 14 ans ou plus, 5 240 000 déclarent avoir subi des injures (hors situations de vol, violences ou menaces) de la part de personnes ne vivant pas avec elle au moment de l'enquête (« en dehors du ménage »), soit 10,1%. Parmi ces victimes, 56% sont des femmes, 35% sont âgées de moins de 30 ans et 61% déclarent avoir subi plusieurs injures au cours de l'année.</t>
  </si>
  <si>
    <t>Lecture : en 2015, 93% des victimes d'injures (en dehors du ménage et hors situations de vol, violences ou menaces) ont déclaré que l'auteur des menaces était présent devant elles. Par ailleurs, 27% des victimes rapportent avoir subi des injures dans l'exercice de leur métier.</t>
  </si>
  <si>
    <t>Lecture : en 2015, 74% des victimes d'injures (en dehors du ménage et hors situations de vol, violences ou menaces) déclarent qu'ils ont été injuriés par une seule personne. Par ailleurs, 35% des victimes déclarent qu'elles connaissaient de vue ou personnellement l'auteur (ou au moins un auteur s'ils étaient plusieurs). Enfin, 23% des victimes déclarent que l'auteur (ou au moins un des auteurs) était mineur selon elles et 76% que l'auteur (tous les auteurs) étai(en)t de sexe masculin.</t>
  </si>
  <si>
    <t xml:space="preserve">sexe </t>
  </si>
  <si>
    <t xml:space="preserve">Age </t>
  </si>
  <si>
    <t xml:space="preserve">CS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</si>
</sst>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41" x14ac:knownFonts="1">
    <font>
      <sz val="11"/>
      <color theme="1"/>
      <name val="Calibri"/>
      <family val="2"/>
      <scheme val="minor"/>
    </font>
    <font>
      <b/>
      <sz val="14"/>
      <color theme="5"/>
      <name val="Palatino Linotype"/>
      <family val="1"/>
    </font>
    <font>
      <sz val="11"/>
      <name val="Palatino Linotype"/>
      <family val="1"/>
    </font>
    <font>
      <sz val="11"/>
      <color rgb="FF000000"/>
      <name val="Arial"/>
      <family val="2"/>
    </font>
    <font>
      <b/>
      <sz val="10"/>
      <color theme="1"/>
      <name val="Palatino Linotype"/>
      <family val="1"/>
    </font>
    <font>
      <b/>
      <sz val="10"/>
      <color rgb="FF000000"/>
      <name val="Palatino Linotype"/>
      <family val="1"/>
    </font>
    <font>
      <sz val="10"/>
      <color rgb="FF000000"/>
      <name val="Palatino Linotype"/>
      <family val="1"/>
    </font>
    <font>
      <sz val="10"/>
      <color theme="1"/>
      <name val="Palatino Linotype"/>
      <family val="1"/>
    </font>
    <font>
      <sz val="10"/>
      <name val="Palatino Linotype"/>
      <family val="1"/>
    </font>
    <font>
      <sz val="8"/>
      <color theme="1"/>
      <name val="Palatino Linotype"/>
      <family val="1"/>
    </font>
    <font>
      <sz val="8"/>
      <color rgb="FF000000"/>
      <name val="Palatino Linotype"/>
      <family val="1"/>
    </font>
    <font>
      <sz val="8"/>
      <name val="Palatino Linotype"/>
      <family val="1"/>
    </font>
    <font>
      <sz val="8"/>
      <color theme="1"/>
      <name val="Calibri"/>
      <family val="2"/>
      <scheme val="minor"/>
    </font>
    <font>
      <b/>
      <sz val="11"/>
      <color rgb="FF000000"/>
      <name val="Arial"/>
      <family val="2"/>
    </font>
    <font>
      <b/>
      <sz val="12"/>
      <color theme="5"/>
      <name val="Palatino Linotype"/>
      <family val="1"/>
    </font>
    <font>
      <b/>
      <sz val="12"/>
      <color theme="5"/>
      <name val="Calibri"/>
      <family val="2"/>
    </font>
    <font>
      <sz val="12"/>
      <color theme="1"/>
      <name val="Calibri"/>
      <family val="2"/>
      <scheme val="minor"/>
    </font>
    <font>
      <sz val="11"/>
      <color rgb="FF000000"/>
      <name val="Calibri"/>
      <family val="2"/>
      <scheme val="minor"/>
    </font>
    <font>
      <sz val="11"/>
      <color theme="5"/>
      <name val="Calibri"/>
      <family val="2"/>
      <scheme val="minor"/>
    </font>
    <font>
      <b/>
      <sz val="11"/>
      <color rgb="FF000000"/>
      <name val="Palatino Linotype"/>
      <family val="1"/>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sz val="11"/>
      <color rgb="FF000000"/>
      <name val="Calibri"/>
      <family val="2"/>
      <scheme val="minor"/>
    </font>
    <font>
      <sz val="11"/>
      <color rgb="FF000000"/>
      <name val="Calibri"/>
      <family val="2"/>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rgb="FFC1C1C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8" applyNumberFormat="0" applyAlignment="0" applyProtection="0"/>
    <xf numFmtId="0" fontId="30" fillId="9" borderId="9" applyNumberFormat="0" applyAlignment="0" applyProtection="0"/>
    <xf numFmtId="0" fontId="31" fillId="9" borderId="8" applyNumberFormat="0" applyAlignment="0" applyProtection="0"/>
    <xf numFmtId="0" fontId="32" fillId="0" borderId="10" applyNumberFormat="0" applyFill="0" applyAlignment="0" applyProtection="0"/>
    <xf numFmtId="0" fontId="33" fillId="10" borderId="11" applyNumberFormat="0" applyAlignment="0" applyProtection="0"/>
    <xf numFmtId="0" fontId="34" fillId="0" borderId="0" applyNumberFormat="0" applyFill="0" applyBorder="0" applyAlignment="0" applyProtection="0"/>
    <xf numFmtId="0" fontId="21" fillId="11" borderId="12" applyNumberFormat="0" applyFont="0" applyAlignment="0" applyProtection="0"/>
    <xf numFmtId="0" fontId="35" fillId="0" borderId="0" applyNumberFormat="0" applyFill="0" applyBorder="0" applyAlignment="0" applyProtection="0"/>
    <xf numFmtId="0" fontId="20" fillId="0" borderId="13" applyNumberFormat="0" applyFill="0" applyAlignment="0" applyProtection="0"/>
    <xf numFmtId="0" fontId="36"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36" fillId="35"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67">
    <xf numFmtId="0" fontId="0" fillId="0" borderId="0" xfId="0"/>
    <xf numFmtId="0" fontId="0" fillId="2" borderId="0" xfId="0" applyFill="1"/>
    <xf numFmtId="0" fontId="0" fillId="0" borderId="0" xfId="0" applyFill="1"/>
    <xf numFmtId="0" fontId="0" fillId="3" borderId="0" xfId="0" applyFill="1"/>
    <xf numFmtId="0" fontId="2" fillId="3" borderId="0" xfId="0" applyFont="1" applyFill="1" applyBorder="1" applyAlignment="1">
      <alignment vertical="center"/>
    </xf>
    <xf numFmtId="9" fontId="0" fillId="0" borderId="0" xfId="0" applyNumberFormat="1" applyFill="1"/>
    <xf numFmtId="0" fontId="4" fillId="4" borderId="1" xfId="0" applyFont="1" applyFill="1" applyBorder="1" applyAlignment="1">
      <alignment vertical="center"/>
    </xf>
    <xf numFmtId="9" fontId="0" fillId="0" borderId="0" xfId="0" applyNumberFormat="1"/>
    <xf numFmtId="0" fontId="9" fillId="3" borderId="0" xfId="0" applyFont="1" applyFill="1" applyAlignment="1">
      <alignment vertical="center"/>
    </xf>
    <xf numFmtId="0" fontId="10" fillId="3" borderId="0" xfId="0" applyFont="1" applyFill="1" applyBorder="1" applyAlignment="1">
      <alignment vertical="center"/>
    </xf>
    <xf numFmtId="0" fontId="12" fillId="3" borderId="0" xfId="0" applyFont="1" applyFill="1"/>
    <xf numFmtId="0" fontId="11" fillId="3" borderId="0" xfId="0" applyFont="1" applyFill="1" applyBorder="1" applyAlignment="1">
      <alignment vertical="center"/>
    </xf>
    <xf numFmtId="0" fontId="4" fillId="3" borderId="3" xfId="0" applyFont="1" applyFill="1" applyBorder="1" applyAlignment="1">
      <alignment vertical="center"/>
    </xf>
    <xf numFmtId="0" fontId="5" fillId="3" borderId="0" xfId="0" applyFont="1" applyFill="1" applyBorder="1" applyAlignment="1">
      <alignment horizontal="center" vertical="center"/>
    </xf>
    <xf numFmtId="9" fontId="0" fillId="0" borderId="0" xfId="0" applyNumberFormat="1" applyFill="1" applyAlignment="1">
      <alignment horizontal="left" vertical="center" wrapText="1"/>
    </xf>
    <xf numFmtId="0" fontId="1" fillId="3" borderId="0" xfId="0" applyFont="1" applyFill="1" applyAlignment="1">
      <alignment horizontal="left" vertical="center" wrapText="1"/>
    </xf>
    <xf numFmtId="0" fontId="14" fillId="3" borderId="0" xfId="0" applyFont="1" applyFill="1"/>
    <xf numFmtId="0" fontId="0" fillId="0" borderId="0" xfId="0" applyAlignment="1">
      <alignment horizontal="left"/>
    </xf>
    <xf numFmtId="0" fontId="0" fillId="0" borderId="0" xfId="0" applyAlignment="1">
      <alignment wrapText="1"/>
    </xf>
    <xf numFmtId="0" fontId="18" fillId="3" borderId="0" xfId="0" applyFont="1" applyFill="1" applyAlignment="1">
      <alignment horizontal="left"/>
    </xf>
    <xf numFmtId="0" fontId="0" fillId="3" borderId="0" xfId="0" applyFill="1" applyAlignment="1">
      <alignment horizontal="left"/>
    </xf>
    <xf numFmtId="0" fontId="0" fillId="2" borderId="0" xfId="0" applyFill="1" applyAlignment="1">
      <alignment horizontal="left"/>
    </xf>
    <xf numFmtId="0" fontId="13" fillId="2" borderId="4" xfId="0" applyFont="1" applyFill="1" applyBorder="1" applyAlignment="1">
      <alignment horizontal="left" vertical="top" wrapText="1"/>
    </xf>
    <xf numFmtId="165" fontId="17" fillId="2" borderId="0" xfId="0" applyNumberFormat="1" applyFont="1" applyFill="1" applyAlignment="1">
      <alignment vertical="top" wrapText="1"/>
    </xf>
    <xf numFmtId="165" fontId="17" fillId="2" borderId="0" xfId="0" applyNumberFormat="1" applyFont="1" applyFill="1" applyAlignment="1">
      <alignment horizontal="left" vertical="top" wrapText="1"/>
    </xf>
    <xf numFmtId="0" fontId="9" fillId="3" borderId="0" xfId="0" applyFont="1" applyFill="1" applyAlignment="1">
      <alignment horizontal="left"/>
    </xf>
    <xf numFmtId="0" fontId="6" fillId="4" borderId="0" xfId="0" applyFont="1" applyFill="1" applyBorder="1" applyAlignment="1">
      <alignment horizontal="left" vertical="center"/>
    </xf>
    <xf numFmtId="0" fontId="5" fillId="4" borderId="0" xfId="0" applyFont="1" applyFill="1" applyBorder="1" applyAlignment="1">
      <alignment horizontal="left" vertical="center"/>
    </xf>
    <xf numFmtId="0" fontId="14" fillId="0" borderId="0" xfId="0" applyFont="1" applyFill="1" applyAlignment="1">
      <alignment horizontal="left" wrapText="1"/>
    </xf>
    <xf numFmtId="0" fontId="0" fillId="0" borderId="0" xfId="0" applyFill="1" applyAlignment="1">
      <alignment wrapText="1"/>
    </xf>
    <xf numFmtId="1" fontId="8" fillId="4" borderId="0" xfId="0" applyNumberFormat="1" applyFont="1" applyFill="1" applyBorder="1" applyAlignment="1">
      <alignment horizontal="center" vertical="center"/>
    </xf>
    <xf numFmtId="1" fontId="7" fillId="4" borderId="0" xfId="0" applyNumberFormat="1" applyFont="1" applyFill="1" applyBorder="1" applyAlignment="1">
      <alignment horizontal="center" vertical="center"/>
    </xf>
    <xf numFmtId="166" fontId="7" fillId="4" borderId="0" xfId="0" applyNumberFormat="1" applyFont="1" applyFill="1" applyBorder="1" applyAlignment="1">
      <alignment horizontal="center" vertical="center"/>
    </xf>
    <xf numFmtId="3" fontId="4" fillId="4" borderId="0" xfId="0" applyNumberFormat="1" applyFont="1" applyFill="1" applyBorder="1" applyAlignment="1">
      <alignment horizontal="center" vertical="center"/>
    </xf>
    <xf numFmtId="0" fontId="19" fillId="4" borderId="2" xfId="0" applyFont="1" applyFill="1" applyBorder="1" applyAlignment="1">
      <alignment horizontal="center" vertical="center"/>
    </xf>
    <xf numFmtId="0" fontId="0" fillId="2" borderId="0" xfId="0" applyFill="1" applyAlignment="1">
      <alignment wrapText="1"/>
    </xf>
    <xf numFmtId="0" fontId="20" fillId="2" borderId="0" xfId="0" applyFont="1" applyFill="1"/>
    <xf numFmtId="0" fontId="0" fillId="0" borderId="0" xfId="0" applyFill="1" applyBorder="1"/>
    <xf numFmtId="0" fontId="3" fillId="2" borderId="4" xfId="0" applyFont="1" applyFill="1" applyBorder="1" applyAlignment="1">
      <alignment horizontal="left" vertical="top" wrapText="1"/>
    </xf>
    <xf numFmtId="0" fontId="17" fillId="0" borderId="0" xfId="0" applyFont="1" applyFill="1" applyBorder="1" applyAlignment="1">
      <alignment vertical="top" wrapText="1"/>
    </xf>
    <xf numFmtId="0" fontId="0" fillId="2" borderId="0" xfId="0" applyFont="1" applyFill="1" applyBorder="1"/>
    <xf numFmtId="0" fontId="20" fillId="2" borderId="0" xfId="0" applyFont="1" applyFill="1" applyAlignment="1">
      <alignment horizontal="left"/>
    </xf>
    <xf numFmtId="0" fontId="9" fillId="0" borderId="0" xfId="0" applyFont="1" applyFill="1" applyAlignment="1">
      <alignment vertical="center" wrapText="1"/>
    </xf>
    <xf numFmtId="0" fontId="13" fillId="0" borderId="0" xfId="0" applyFont="1" applyFill="1" applyBorder="1" applyAlignment="1">
      <alignment horizontal="center" vertical="top" wrapText="1"/>
    </xf>
    <xf numFmtId="0" fontId="0" fillId="2" borderId="0" xfId="0" applyFont="1" applyFill="1"/>
    <xf numFmtId="0" fontId="0" fillId="0" borderId="0" xfId="0"/>
    <xf numFmtId="165" fontId="39" fillId="2" borderId="0" xfId="0" applyNumberFormat="1" applyFont="1" applyFill="1" applyAlignment="1">
      <alignment horizontal="left" vertical="top" wrapText="1"/>
    </xf>
    <xf numFmtId="0" fontId="14" fillId="3" borderId="0" xfId="0" applyFont="1" applyFill="1" applyAlignment="1">
      <alignment horizontal="left" vertical="center" wrapText="1"/>
    </xf>
    <xf numFmtId="0" fontId="14" fillId="3" borderId="0" xfId="0" applyFont="1" applyFill="1" applyAlignment="1">
      <alignment vertical="center"/>
    </xf>
    <xf numFmtId="0" fontId="0" fillId="2" borderId="0" xfId="0" applyFill="1" applyAlignment="1">
      <alignment vertical="center" wrapText="1"/>
    </xf>
    <xf numFmtId="0" fontId="20" fillId="2" borderId="0" xfId="0" applyFont="1" applyFill="1" applyAlignment="1">
      <alignment vertical="center" wrapText="1"/>
    </xf>
    <xf numFmtId="9" fontId="0" fillId="2" borderId="0" xfId="0" applyNumberFormat="1" applyFill="1" applyAlignment="1">
      <alignment vertical="center" wrapText="1"/>
    </xf>
    <xf numFmtId="0" fontId="0" fillId="0" borderId="0" xfId="0" applyFill="1" applyAlignment="1">
      <alignment vertical="center" wrapText="1"/>
    </xf>
    <xf numFmtId="0" fontId="1" fillId="0" borderId="0" xfId="0" applyFont="1" applyFill="1" applyAlignment="1">
      <alignment horizontal="left" vertical="center" wrapText="1"/>
    </xf>
    <xf numFmtId="9" fontId="0" fillId="2" borderId="0" xfId="0" applyNumberFormat="1" applyFill="1"/>
    <xf numFmtId="0" fontId="0" fillId="0" borderId="0" xfId="0" applyAlignment="1">
      <alignment vertical="center" wrapText="1"/>
    </xf>
    <xf numFmtId="0" fontId="17" fillId="0" borderId="0" xfId="0" applyFont="1" applyFill="1" applyAlignment="1">
      <alignment horizontal="left" vertical="top" wrapText="1"/>
    </xf>
    <xf numFmtId="164" fontId="0" fillId="0" borderId="0" xfId="0" applyNumberFormat="1" applyAlignment="1">
      <alignment vertical="center" wrapText="1"/>
    </xf>
    <xf numFmtId="1" fontId="0" fillId="0" borderId="0" xfId="0" applyNumberFormat="1" applyAlignment="1">
      <alignment vertical="center" wrapText="1"/>
    </xf>
    <xf numFmtId="9" fontId="0" fillId="0" borderId="0" xfId="0" applyNumberFormat="1" applyAlignment="1">
      <alignment vertical="center" wrapText="1"/>
    </xf>
    <xf numFmtId="0" fontId="9" fillId="3" borderId="0" xfId="0" applyFont="1" applyFill="1" applyAlignment="1">
      <alignment horizontal="left" vertical="center" wrapText="1"/>
    </xf>
    <xf numFmtId="0" fontId="14" fillId="3" borderId="0" xfId="0" applyFont="1" applyFill="1" applyBorder="1" applyAlignment="1">
      <alignment horizontal="left" vertical="center" wrapText="1"/>
    </xf>
    <xf numFmtId="0" fontId="14" fillId="3" borderId="0" xfId="0" applyFont="1" applyFill="1" applyAlignment="1">
      <alignment horizontal="left" vertical="center" wrapText="1"/>
    </xf>
    <xf numFmtId="0" fontId="11" fillId="3" borderId="0" xfId="0" applyFont="1" applyFill="1" applyAlignment="1">
      <alignment horizontal="left" vertical="center" wrapText="1"/>
    </xf>
    <xf numFmtId="0" fontId="16" fillId="3" borderId="0" xfId="0" applyFont="1" applyFill="1" applyAlignment="1">
      <alignment horizontal="left" vertical="center" wrapText="1"/>
    </xf>
    <xf numFmtId="0" fontId="14" fillId="3" borderId="0" xfId="0" applyFont="1" applyFill="1" applyAlignment="1">
      <alignment horizontal="left" wrapText="1"/>
    </xf>
    <xf numFmtId="0" fontId="9" fillId="3" borderId="0" xfId="0" applyFont="1" applyFill="1" applyAlignment="1">
      <alignment horizontal="left" wrapText="1"/>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2" builtinId="8" customBuiltin="1"/>
    <cellStyle name="Lien hypertexte visité" xfId="43" builtinId="9"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9DC3E6"/>
      <color rgb="FFF0FEFD"/>
      <color rgb="FFFF3300"/>
      <color rgb="FFDA9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91794624706E-2"/>
          <c:y val="5.5226824457593686E-2"/>
          <c:w val="0.84369554584629791"/>
          <c:h val="0.80553598209021693"/>
        </c:manualLayout>
      </c:layout>
      <c:lineChart>
        <c:grouping val="standard"/>
        <c:varyColors val="0"/>
        <c:ser>
          <c:idx val="0"/>
          <c:order val="0"/>
          <c:tx>
            <c:strRef>
              <c:f>'2.CourbeRepères'!$A$24</c:f>
              <c:strCache>
                <c:ptCount val="1"/>
                <c:pt idx="0">
                  <c:v>Nombre de victimes</c:v>
                </c:pt>
              </c:strCache>
            </c:strRef>
          </c:tx>
          <c:spPr>
            <a:ln w="28575" cap="rnd">
              <a:solidFill>
                <a:schemeClr val="accent1"/>
              </a:solidFill>
              <a:round/>
            </a:ln>
            <a:effectLst>
              <a:outerShdw blurRad="50800" dist="38100" dir="2700000" algn="tl" rotWithShape="0">
                <a:prstClr val="black">
                  <a:alpha val="40000"/>
                </a:prstClr>
              </a:outerShdw>
            </a:effectLst>
          </c:spPr>
          <c:marker>
            <c:symbol val="none"/>
          </c:marker>
          <c:cat>
            <c:numRef>
              <c:f>'2.CourbeRepères'!$B$23:$K$23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'2.CourbeRepères'!$B$24:$K$24</c:f>
              <c:numCache>
                <c:formatCode>General</c:formatCode>
                <c:ptCount val="10"/>
                <c:pt idx="0">
                  <c:v>5218063</c:v>
                </c:pt>
                <c:pt idx="1">
                  <c:v>5396767</c:v>
                </c:pt>
                <c:pt idx="2">
                  <c:v>5234240</c:v>
                </c:pt>
                <c:pt idx="3">
                  <c:v>5000824</c:v>
                </c:pt>
                <c:pt idx="4">
                  <c:v>5019326</c:v>
                </c:pt>
                <c:pt idx="5">
                  <c:v>4564696</c:v>
                </c:pt>
                <c:pt idx="6">
                  <c:v>5308752</c:v>
                </c:pt>
                <c:pt idx="7">
                  <c:v>4781766</c:v>
                </c:pt>
                <c:pt idx="8">
                  <c:v>4989509</c:v>
                </c:pt>
                <c:pt idx="9">
                  <c:v>5240228</c:v>
                </c:pt>
              </c:numCache>
            </c:numRef>
          </c:val>
          <c:smooth val="0"/>
        </c:ser>
        <c:ser>
          <c:idx val="1"/>
          <c:order val="1"/>
          <c:tx>
            <c:strRef>
              <c:f>'2.CourbeRepères'!#REF!</c:f>
              <c:strCache>
                <c:ptCount val="1"/>
                <c:pt idx="0">
                  <c:v>#REF!</c:v>
                </c:pt>
              </c:strCache>
            </c:strRef>
          </c:tx>
          <c:spPr>
            <a:ln w="28575" cap="rnd">
              <a:solidFill>
                <a:schemeClr val="accent2"/>
              </a:solidFill>
              <a:round/>
            </a:ln>
            <a:effectLst/>
          </c:spPr>
          <c:marker>
            <c:symbol val="none"/>
          </c:marker>
          <c:cat>
            <c:numRef>
              <c:f>'2.CourbeRepères'!$B$23:$K$23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'2.CourbeRepères'!#REF!</c:f>
              <c:numCache>
                <c:formatCode>General</c:formatCode>
                <c:ptCount val="1"/>
                <c:pt idx="0">
                  <c:v>1</c:v>
                </c:pt>
              </c:numCache>
            </c:numRef>
          </c:val>
          <c:smooth val="0"/>
        </c:ser>
        <c:dLbls>
          <c:showLegendKey val="0"/>
          <c:showVal val="0"/>
          <c:showCatName val="0"/>
          <c:showSerName val="0"/>
          <c:showPercent val="0"/>
          <c:showBubbleSize val="0"/>
        </c:dLbls>
        <c:smooth val="0"/>
        <c:axId val="323539904"/>
        <c:axId val="323539344"/>
      </c:lineChart>
      <c:catAx>
        <c:axId val="323539904"/>
        <c:scaling>
          <c:orientation val="minMax"/>
        </c:scaling>
        <c:delete val="0"/>
        <c:axPos val="b"/>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3539344"/>
        <c:crossesAt val="0"/>
        <c:auto val="1"/>
        <c:lblAlgn val="ctr"/>
        <c:lblOffset val="100"/>
        <c:noMultiLvlLbl val="0"/>
      </c:catAx>
      <c:valAx>
        <c:axId val="323539344"/>
        <c:scaling>
          <c:orientation val="minMax"/>
          <c:max val="8000000"/>
          <c:min val="0"/>
        </c:scaling>
        <c:delete val="0"/>
        <c:axPos val="l"/>
        <c:majorGridlines>
          <c:spPr>
            <a:ln w="9525" cap="flat" cmpd="sng" algn="ctr">
              <a:solidFill>
                <a:schemeClr val="bg1">
                  <a:lumMod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3539904"/>
        <c:crosses val="autoZero"/>
        <c:crossBetween val="midCat"/>
        <c:majorUnit val="1000000"/>
        <c:minorUnit val="1000000"/>
      </c:valAx>
      <c:spPr>
        <a:solidFill>
          <a:schemeClr val="bg1">
            <a:lumMod val="95000"/>
          </a:schemeClr>
        </a:solid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86677216766593"/>
          <c:y val="6.8912028073798468E-2"/>
          <c:w val="0.65936898697687452"/>
          <c:h val="0.5198581719482745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'6.Lieu'!$A$20:$A$22</c:f>
              <c:strCache>
                <c:ptCount val="3"/>
                <c:pt idx="0">
                  <c:v>Oui</c:v>
                </c:pt>
                <c:pt idx="1">
                  <c:v>Non</c:v>
                </c:pt>
                <c:pt idx="2">
                  <c:v>NSP</c:v>
                </c:pt>
              </c:strCache>
            </c:strRef>
          </c:cat>
          <c:val>
            <c:numRef>
              <c:f>'6.Lieu'!$B$20:$B$22</c:f>
              <c:numCache>
                <c:formatCode>General</c:formatCode>
                <c:ptCount val="3"/>
                <c:pt idx="0">
                  <c:v>0.41150098812494451</c:v>
                </c:pt>
                <c:pt idx="1">
                  <c:v>0.51653859335891505</c:v>
                </c:pt>
                <c:pt idx="2">
                  <c:v>7.1960418516140434E-2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652197845217223"/>
          <c:y val="0.69427702673632741"/>
          <c:w val="0.27041966304530929"/>
          <c:h val="0.270088254385128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929017935258093"/>
          <c:y val="0.11753660579661585"/>
          <c:w val="0.34681386701662292"/>
          <c:h val="0.75679633662813417"/>
        </c:manualLayout>
      </c:layout>
      <c:barChart>
        <c:barDir val="bar"/>
        <c:grouping val="clustered"/>
        <c:varyColors val="0"/>
        <c:ser>
          <c:idx val="0"/>
          <c:order val="0"/>
          <c:spPr>
            <a:solidFill>
              <a:srgbClr val="9DC3E6"/>
            </a:solidFill>
            <a:ln w="9525" cap="flat" cmpd="sng" algn="ctr">
              <a:noFill/>
              <a:round/>
            </a:ln>
            <a:effectLst/>
          </c:spPr>
          <c:invertIfNegative val="0"/>
          <c:dPt>
            <c:idx val="0"/>
            <c:invertIfNegative val="0"/>
            <c:bubble3D val="0"/>
            <c:spPr>
              <a:solidFill>
                <a:schemeClr val="accent3">
                  <a:lumMod val="60000"/>
                  <a:lumOff val="40000"/>
                </a:schemeClr>
              </a:solidFill>
              <a:ln w="9525" cap="flat" cmpd="sng" algn="ctr">
                <a:noFill/>
                <a:round/>
              </a:ln>
              <a:effectLst/>
            </c:spPr>
          </c:dPt>
          <c:dPt>
            <c:idx val="4"/>
            <c:invertIfNegative val="0"/>
            <c:bubble3D val="0"/>
            <c:spPr>
              <a:solidFill>
                <a:srgbClr val="9DC3E6"/>
              </a:solidFill>
              <a:ln w="9525" cap="flat" cmpd="sng" algn="ctr">
                <a:noFill/>
                <a:round/>
              </a:ln>
              <a:effectLst/>
            </c:spPr>
          </c:dPt>
          <c:dPt>
            <c:idx val="5"/>
            <c:invertIfNegative val="0"/>
            <c:bubble3D val="0"/>
            <c:spPr>
              <a:solidFill>
                <a:srgbClr val="9DC3E6"/>
              </a:solidFill>
              <a:ln w="9525" cap="flat" cmpd="sng" algn="ctr">
                <a:noFill/>
                <a:round/>
              </a:ln>
              <a:effectLst/>
            </c:spPr>
          </c:dPt>
          <c:dPt>
            <c:idx val="6"/>
            <c:invertIfNegative val="0"/>
            <c:bubble3D val="0"/>
            <c:spPr>
              <a:solidFill>
                <a:srgbClr val="9DC3E6"/>
              </a:soli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'6.Lieu'!$A$25:$A$31</c:f>
              <c:strCache>
                <c:ptCount val="7"/>
                <c:pt idx="0">
                  <c:v>NSP</c:v>
                </c:pt>
                <c:pt idx="1">
                  <c:v>Dans un autre lieu</c:v>
                </c:pt>
                <c:pt idx="2">
                  <c:v>Dans un établissement commercial</c:v>
                </c:pt>
                <c:pt idx="3">
                  <c:v>Dans un transport en commun</c:v>
                </c:pt>
                <c:pt idx="4">
                  <c:v>Au domicile ou dans l'immeuble de la victime</c:v>
                </c:pt>
                <c:pt idx="5">
                  <c:v>Sur le lieu de travail ou d'études de la victime</c:v>
                </c:pt>
                <c:pt idx="6">
                  <c:v>Dans la rue</c:v>
                </c:pt>
              </c:strCache>
            </c:strRef>
          </c:cat>
          <c:val>
            <c:numRef>
              <c:f>'6.Lieu'!$B$25:$B$31</c:f>
              <c:numCache>
                <c:formatCode>General</c:formatCode>
                <c:ptCount val="7"/>
                <c:pt idx="0">
                  <c:v>6.9271310332299066E-2</c:v>
                </c:pt>
                <c:pt idx="1">
                  <c:v>8.3562135082672004E-2</c:v>
                </c:pt>
                <c:pt idx="2">
                  <c:v>4.10467445309632E-2</c:v>
                </c:pt>
                <c:pt idx="3">
                  <c:v>6.6795108915108301E-2</c:v>
                </c:pt>
                <c:pt idx="4">
                  <c:v>0.1030840642811725</c:v>
                </c:pt>
                <c:pt idx="5">
                  <c:v>0.25459560156542799</c:v>
                </c:pt>
                <c:pt idx="6">
                  <c:v>0.38164503529235699</c:v>
                </c:pt>
              </c:numCache>
            </c:numRef>
          </c:val>
        </c:ser>
        <c:dLbls>
          <c:showLegendKey val="0"/>
          <c:showVal val="0"/>
          <c:showCatName val="0"/>
          <c:showSerName val="0"/>
          <c:showPercent val="0"/>
          <c:showBubbleSize val="0"/>
        </c:dLbls>
        <c:gapWidth val="150"/>
        <c:axId val="323520304"/>
        <c:axId val="323520864"/>
      </c:barChart>
      <c:valAx>
        <c:axId val="323520864"/>
        <c:scaling>
          <c:orientation val="minMax"/>
          <c:max val="0.5"/>
        </c:scaling>
        <c:delete val="0"/>
        <c:axPos val="b"/>
        <c:majorGridlines>
          <c:spPr>
            <a:ln w="9525" cap="flat" cmpd="sng" algn="ctr">
              <a:solidFill>
                <a:schemeClr val="bg2">
                  <a:lumMod val="90000"/>
                </a:schemeClr>
              </a:solidFill>
              <a:round/>
            </a:ln>
            <a:effectLst/>
          </c:spPr>
        </c:majorGridlines>
        <c:minorGridlines>
          <c:spPr>
            <a:ln>
              <a:noFill/>
            </a:ln>
            <a:effectLst/>
          </c:spPr>
        </c:min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3520304"/>
        <c:crosses val="autoZero"/>
        <c:crossBetween val="between"/>
        <c:majorUnit val="0.1"/>
        <c:minorUnit val="5.000000000000001E-2"/>
      </c:valAx>
      <c:catAx>
        <c:axId val="323520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3520864"/>
        <c:crosses val="autoZero"/>
        <c:auto val="1"/>
        <c:lblAlgn val="ctr"/>
        <c:lblOffset val="100"/>
        <c:noMultiLvlLbl val="0"/>
      </c:cat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55735078569744E-2"/>
          <c:y val="0.1694978033270011"/>
          <c:w val="0.33803456386133557"/>
          <c:h val="0.61424588739333308"/>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dLbl>
              <c:idx val="2"/>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'7.Auteurs'!$A$36:$A$38</c:f>
              <c:strCache>
                <c:ptCount val="3"/>
                <c:pt idx="0">
                  <c:v>L'auteur (tous les auteurs) étai(en)t inconnu(s) de la victime</c:v>
                </c:pt>
                <c:pt idx="1">
                  <c:v>L'auteur (au moins un auteur) était connu de vue ou personnellement </c:v>
                </c:pt>
                <c:pt idx="2">
                  <c:v>NSP (n'a pas identifié les auteurs)</c:v>
                </c:pt>
              </c:strCache>
            </c:strRef>
          </c:cat>
          <c:val>
            <c:numRef>
              <c:f>'7.Auteurs'!$B$36:$B$38</c:f>
              <c:numCache>
                <c:formatCode>General</c:formatCode>
                <c:ptCount val="3"/>
                <c:pt idx="0">
                  <c:v>0.64377637766906304</c:v>
                </c:pt>
                <c:pt idx="1">
                  <c:v>0.353520304841698</c:v>
                </c:pt>
                <c:pt idx="2">
                  <c:v>2.7033174892389655E-3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4754269352694548"/>
          <c:y val="0.14756673478591054"/>
          <c:w val="0.54645328424855988"/>
          <c:h val="0.84916075508814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962145037992698E-2"/>
          <c:y val="0.14746429423594781"/>
          <c:w val="0.38094615335712795"/>
          <c:h val="0.714892456624740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dLbl>
              <c:idx val="2"/>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'7.Auteurs'!$A$26:$A$28</c:f>
              <c:strCache>
                <c:ptCount val="3"/>
                <c:pt idx="0">
                  <c:v>Un seul auteur</c:v>
                </c:pt>
                <c:pt idx="1">
                  <c:v>Plusieurs auteurs</c:v>
                </c:pt>
                <c:pt idx="2">
                  <c:v>NSP (n'a pas identifié les auteurs)</c:v>
                </c:pt>
              </c:strCache>
            </c:strRef>
          </c:cat>
          <c:val>
            <c:numRef>
              <c:f>'7.Auteurs'!$B$26:$B$28</c:f>
              <c:numCache>
                <c:formatCode>General</c:formatCode>
                <c:ptCount val="3"/>
                <c:pt idx="0">
                  <c:v>0.74340047799446896</c:v>
                </c:pt>
                <c:pt idx="1">
                  <c:v>0.25389620451629202</c:v>
                </c:pt>
                <c:pt idx="2">
                  <c:v>2.703317489239021E-3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5603756277870117"/>
          <c:y val="0.22929338378157277"/>
          <c:w val="0.53912759174999314"/>
          <c:h val="0.520733544670552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35042735042736E-2"/>
          <c:y val="0.19769490352167518"/>
          <c:w val="0.33063530520223439"/>
          <c:h val="0.5668033803466875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'7.Auteurs'!$A$31:$A$33</c:f>
              <c:strCache>
                <c:ptCount val="3"/>
                <c:pt idx="0">
                  <c:v>L'auteur (au moins un auteur) était mineur selon la victime</c:v>
                </c:pt>
                <c:pt idx="1">
                  <c:v>L'auteur (tous les auteurs) étai(en)t majeur(s) selon la victime</c:v>
                </c:pt>
                <c:pt idx="2">
                  <c:v>NSP (n'a pas identifié les auteurs, ne peut pas se prononcer sur l'âge)</c:v>
                </c:pt>
              </c:strCache>
            </c:strRef>
          </c:cat>
          <c:val>
            <c:numRef>
              <c:f>'7.Auteurs'!$B$31:$B$33</c:f>
              <c:numCache>
                <c:formatCode>General</c:formatCode>
                <c:ptCount val="3"/>
                <c:pt idx="0">
                  <c:v>0.22874004718878599</c:v>
                </c:pt>
                <c:pt idx="1">
                  <c:v>0.73037470888671296</c:v>
                </c:pt>
                <c:pt idx="2">
                  <c:v>4.0885243924501102E-2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087623662426812"/>
          <c:y val="0.14139367194485306"/>
          <c:w val="0.57598728043609937"/>
          <c:h val="0.812197513772316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35042735042736E-2"/>
          <c:y val="0.19769490352167518"/>
          <c:w val="0.35200282656975573"/>
          <c:h val="0.6034334169767241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solidFill>
                <a:schemeClr val="accent4">
                  <a:lumMod val="60000"/>
                  <a:lumOff val="40000"/>
                </a:schemeClr>
              </a:solidFill>
              <a:ln w="9525" cap="flat" cmpd="sng" algn="ctr">
                <a:noFill/>
                <a:round/>
              </a:ln>
              <a:effectLst/>
            </c:spPr>
          </c:dPt>
          <c:dPt>
            <c:idx val="3"/>
            <c:bubble3D val="0"/>
            <c:spPr>
              <a:solidFill>
                <a:schemeClr val="bg2">
                  <a:lumMod val="90000"/>
                </a:schemeClr>
              </a:soli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'7.Auteurs'!$A$42:$A$45</c:f>
              <c:strCache>
                <c:ptCount val="4"/>
                <c:pt idx="0">
                  <c:v>L'auteur (tous les auteurs) étai(en)t de sexe masculin</c:v>
                </c:pt>
                <c:pt idx="1">
                  <c:v>L'auteur (tous les auteurs) étai(en)t de sexe feminin</c:v>
                </c:pt>
                <c:pt idx="2">
                  <c:v>Auteurs des deux sexes</c:v>
                </c:pt>
                <c:pt idx="3">
                  <c:v>NSP (n'a pas identifié les auteurs)</c:v>
                </c:pt>
              </c:strCache>
            </c:strRef>
          </c:cat>
          <c:val>
            <c:numRef>
              <c:f>'7.Auteurs'!$B$42:$B$45</c:f>
              <c:numCache>
                <c:formatCode>General</c:formatCode>
                <c:ptCount val="4"/>
                <c:pt idx="0">
                  <c:v>0.75713594904649195</c:v>
                </c:pt>
                <c:pt idx="1">
                  <c:v>0.154430914074731</c:v>
                </c:pt>
                <c:pt idx="2">
                  <c:v>7.9601402839723806E-2</c:v>
                </c:pt>
                <c:pt idx="3">
                  <c:v>8.8317340390532406E-3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087623662426812"/>
          <c:y val="0.14139367194485306"/>
          <c:w val="0.57598728043609937"/>
          <c:h val="0.812197513772316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96518513698175E-2"/>
          <c:y val="0.13004629629629633"/>
          <c:w val="0.25231608858810006"/>
          <c:h val="0.6845346798017960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'8.RecoursPolice'!$A$18:$A$20</c:f>
              <c:strCache>
                <c:ptCount val="3"/>
                <c:pt idx="0">
                  <c:v>Victimes qui n'ont fait aucune déclaration à la police ou à la gendarmerie</c:v>
                </c:pt>
                <c:pt idx="1">
                  <c:v>Victimes qui se sont déplacées au commissariat de police ou à la gendarmerie et qui ont déposé plainte.</c:v>
                </c:pt>
                <c:pt idx="2">
                  <c:v>Victimes qui se sont déplacées au commissariat de police ou à la gendarmerie et qui ont déposé une main courante ou ont abandonné leur démarche sur place</c:v>
                </c:pt>
              </c:strCache>
            </c:strRef>
          </c:cat>
          <c:val>
            <c:numRef>
              <c:f>'8.RecoursPolice'!$B$18:$B$20</c:f>
              <c:numCache>
                <c:formatCode>0%</c:formatCode>
                <c:ptCount val="3"/>
                <c:pt idx="0">
                  <c:v>0.94185978167362205</c:v>
                </c:pt>
                <c:pt idx="1">
                  <c:v>1.9216377607997201E-2</c:v>
                </c:pt>
                <c:pt idx="2">
                  <c:v>3.7910106201485896E-2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0280080692392789"/>
          <c:y val="0.11284959335240045"/>
          <c:w val="0.54481160929264005"/>
          <c:h val="0.796182657262629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13110556302415"/>
          <c:y val="0.14841415125350962"/>
          <c:w val="0.62229978874591885"/>
          <c:h val="0.7405229063690291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'9.Profil1'!$B$26:$B$33</c:f>
              <c:strCache>
                <c:ptCount val="8"/>
                <c:pt idx="0">
                  <c:v>Ouest</c:v>
                </c:pt>
                <c:pt idx="1">
                  <c:v>Sud-Ouest</c:v>
                </c:pt>
                <c:pt idx="2">
                  <c:v>Bassin parisien</c:v>
                </c:pt>
                <c:pt idx="3">
                  <c:v>Méditerranée</c:v>
                </c:pt>
                <c:pt idx="4">
                  <c:v>Région parisienne</c:v>
                </c:pt>
                <c:pt idx="5">
                  <c:v>Nord</c:v>
                </c:pt>
                <c:pt idx="6">
                  <c:v>Centre-Est</c:v>
                </c:pt>
                <c:pt idx="7">
                  <c:v>Est</c:v>
                </c:pt>
              </c:strCache>
            </c:strRef>
          </c:cat>
          <c:val>
            <c:numRef>
              <c:f>'9.Profil1'!$C$26:$C$33</c:f>
              <c:numCache>
                <c:formatCode>0.0%</c:formatCode>
                <c:ptCount val="8"/>
                <c:pt idx="0">
                  <c:v>8.9600000000000013E-2</c:v>
                </c:pt>
                <c:pt idx="1">
                  <c:v>9.2100000000000015E-2</c:v>
                </c:pt>
                <c:pt idx="2">
                  <c:v>9.4499999999999987E-2</c:v>
                </c:pt>
                <c:pt idx="3">
                  <c:v>9.8800000000000013E-2</c:v>
                </c:pt>
                <c:pt idx="4">
                  <c:v>0.1045</c:v>
                </c:pt>
                <c:pt idx="5">
                  <c:v>0.1075</c:v>
                </c:pt>
                <c:pt idx="6">
                  <c:v>0.1128</c:v>
                </c:pt>
                <c:pt idx="7">
                  <c:v>0.11990000000000001</c:v>
                </c:pt>
              </c:numCache>
            </c:numRef>
          </c:val>
        </c:ser>
        <c:dLbls>
          <c:showLegendKey val="0"/>
          <c:showVal val="0"/>
          <c:showCatName val="0"/>
          <c:showSerName val="0"/>
          <c:showPercent val="0"/>
          <c:showBubbleSize val="0"/>
        </c:dLbls>
        <c:gapWidth val="80"/>
        <c:axId val="340674288"/>
        <c:axId val="340673168"/>
      </c:barChart>
      <c:catAx>
        <c:axId val="340674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40673168"/>
        <c:crosses val="autoZero"/>
        <c:auto val="1"/>
        <c:lblAlgn val="ctr"/>
        <c:lblOffset val="100"/>
        <c:noMultiLvlLbl val="0"/>
      </c:catAx>
      <c:valAx>
        <c:axId val="340673168"/>
        <c:scaling>
          <c:orientation val="minMax"/>
          <c:max val="0.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40674288"/>
        <c:crosses val="autoZero"/>
        <c:crossBetween val="between"/>
        <c:majorUnit val="4.0000000000000008E-2"/>
        <c:minorUnit val="4.0000000000000008E-2"/>
      </c:valAx>
      <c:spPr>
        <a:solidFill>
          <a:schemeClr val="bg1">
            <a:lumMod val="95000"/>
          </a:schemeClr>
        </a:solid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2558394793881691"/>
          <c:y val="0.20564069601792817"/>
          <c:w val="0.41840951771737428"/>
          <c:h val="0.5908084926884139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2"/>
              <c:layout>
                <c:manualLayout>
                  <c:x val="-1.0669903720078852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'9.Profil1'!$B$36:$B$40</c:f>
              <c:strCache>
                <c:ptCount val="5"/>
                <c:pt idx="0">
                  <c:v>Communes rurales</c:v>
                </c:pt>
                <c:pt idx="1">
                  <c:v>moins de 20 000 habitants</c:v>
                </c:pt>
                <c:pt idx="2">
                  <c:v>Agglomération parisienne</c:v>
                </c:pt>
                <c:pt idx="3">
                  <c:v>20 000 - moins de 100 000 habitants</c:v>
                </c:pt>
                <c:pt idx="4">
                  <c:v>100 000 habitants ou plus</c:v>
                </c:pt>
              </c:strCache>
            </c:strRef>
          </c:cat>
          <c:val>
            <c:numRef>
              <c:f>'9.Profil1'!$C$36:$C$40</c:f>
              <c:numCache>
                <c:formatCode>0.0%</c:formatCode>
                <c:ptCount val="5"/>
                <c:pt idx="0">
                  <c:v>6.7500000000000004E-2</c:v>
                </c:pt>
                <c:pt idx="1">
                  <c:v>9.0299999999999991E-2</c:v>
                </c:pt>
                <c:pt idx="2">
                  <c:v>0.10550000000000001</c:v>
                </c:pt>
                <c:pt idx="3">
                  <c:v>0.12119999999999999</c:v>
                </c:pt>
                <c:pt idx="4">
                  <c:v>0.122</c:v>
                </c:pt>
              </c:numCache>
            </c:numRef>
          </c:val>
        </c:ser>
        <c:dLbls>
          <c:showLegendKey val="0"/>
          <c:showVal val="0"/>
          <c:showCatName val="0"/>
          <c:showSerName val="0"/>
          <c:showPercent val="0"/>
          <c:showBubbleSize val="0"/>
        </c:dLbls>
        <c:gapWidth val="103"/>
        <c:axId val="340674848"/>
        <c:axId val="340672048"/>
      </c:barChart>
      <c:catAx>
        <c:axId val="340674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40672048"/>
        <c:crosses val="autoZero"/>
        <c:auto val="1"/>
        <c:lblAlgn val="ctr"/>
        <c:lblOffset val="100"/>
        <c:noMultiLvlLbl val="0"/>
      </c:catAx>
      <c:valAx>
        <c:axId val="340672048"/>
        <c:scaling>
          <c:orientation val="minMax"/>
          <c:max val="0.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40674848"/>
        <c:crosses val="autoZero"/>
        <c:crossBetween val="between"/>
        <c:majorUnit val="4.0000000000000008E-2"/>
        <c:minorUnit val="4.0000000000000008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388214144464819"/>
          <c:y val="0.27854005428808576"/>
          <c:w val="0.63143105741919248"/>
          <c:h val="0.4426605648652892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'9.Profil1'!$B$43:$B$44</c:f>
              <c:strCache>
                <c:ptCount val="2"/>
                <c:pt idx="0">
                  <c:v>Hors ZUS</c:v>
                </c:pt>
                <c:pt idx="1">
                  <c:v>En Zus</c:v>
                </c:pt>
              </c:strCache>
            </c:strRef>
          </c:cat>
          <c:val>
            <c:numRef>
              <c:f>'9.Profil1'!$C$43:$C$44</c:f>
              <c:numCache>
                <c:formatCode>0.0%</c:formatCode>
                <c:ptCount val="2"/>
                <c:pt idx="0">
                  <c:v>0.1027</c:v>
                </c:pt>
                <c:pt idx="1">
                  <c:v>7.5999999999999998E-2</c:v>
                </c:pt>
              </c:numCache>
            </c:numRef>
          </c:val>
        </c:ser>
        <c:dLbls>
          <c:showLegendKey val="0"/>
          <c:showVal val="0"/>
          <c:showCatName val="0"/>
          <c:showSerName val="0"/>
          <c:showPercent val="0"/>
          <c:showBubbleSize val="0"/>
        </c:dLbls>
        <c:gapWidth val="150"/>
        <c:axId val="267360832"/>
        <c:axId val="267361392"/>
      </c:barChart>
      <c:catAx>
        <c:axId val="267360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67361392"/>
        <c:crosses val="autoZero"/>
        <c:auto val="1"/>
        <c:lblAlgn val="ctr"/>
        <c:lblOffset val="100"/>
        <c:noMultiLvlLbl val="0"/>
      </c:catAx>
      <c:valAx>
        <c:axId val="267361392"/>
        <c:scaling>
          <c:orientation val="minMax"/>
          <c:max val="0.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67360832"/>
        <c:crosses val="autoZero"/>
        <c:crossBetween val="between"/>
        <c:majorUnit val="4.0000000000000008E-2"/>
        <c:minorUnit val="4.0000000000000008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950010965610429"/>
          <c:y val="0.18602714983207744"/>
          <c:w val="0.49359964150822611"/>
          <c:h val="0.6660912615089824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'10.Profil2'!$B$40:$B$44</c:f>
              <c:strCache>
                <c:ptCount val="5"/>
                <c:pt idx="0">
                  <c:v>60 ans ou plus</c:v>
                </c:pt>
                <c:pt idx="1">
                  <c:v>50-59 ans</c:v>
                </c:pt>
                <c:pt idx="2">
                  <c:v>40-49 ans</c:v>
                </c:pt>
                <c:pt idx="3">
                  <c:v>30-39 ans</c:v>
                </c:pt>
                <c:pt idx="4">
                  <c:v>Moins de 30 ans</c:v>
                </c:pt>
              </c:strCache>
            </c:strRef>
          </c:cat>
          <c:val>
            <c:numRef>
              <c:f>'10.Profil2'!$C$40:$C$44</c:f>
              <c:numCache>
                <c:formatCode>0.0%</c:formatCode>
                <c:ptCount val="5"/>
                <c:pt idx="0">
                  <c:v>4.3700000000000003E-2</c:v>
                </c:pt>
                <c:pt idx="1">
                  <c:v>8.6599999999999996E-2</c:v>
                </c:pt>
                <c:pt idx="2">
                  <c:v>0.10460000000000001</c:v>
                </c:pt>
                <c:pt idx="3">
                  <c:v>0.14230000000000001</c:v>
                </c:pt>
                <c:pt idx="4">
                  <c:v>0.15710000000000002</c:v>
                </c:pt>
              </c:numCache>
            </c:numRef>
          </c:val>
        </c:ser>
        <c:dLbls>
          <c:showLegendKey val="0"/>
          <c:showVal val="0"/>
          <c:showCatName val="0"/>
          <c:showSerName val="0"/>
          <c:showPercent val="0"/>
          <c:showBubbleSize val="0"/>
        </c:dLbls>
        <c:gapWidth val="130"/>
        <c:axId val="267355232"/>
        <c:axId val="267365312"/>
      </c:barChart>
      <c:catAx>
        <c:axId val="267355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267365312"/>
        <c:crosses val="autoZero"/>
        <c:auto val="1"/>
        <c:lblAlgn val="ctr"/>
        <c:lblOffset val="100"/>
        <c:noMultiLvlLbl val="0"/>
      </c:catAx>
      <c:valAx>
        <c:axId val="267365312"/>
        <c:scaling>
          <c:orientation val="minMax"/>
          <c:max val="0.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67355232"/>
        <c:crosses val="autoZero"/>
        <c:crossBetween val="between"/>
        <c:majorUnit val="4.0000000000000008E-2"/>
        <c:minorUnit val="4.0000000000000008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265955844896471"/>
          <c:y val="0.1729321334833146"/>
          <c:w val="0.48891661702793071"/>
          <c:h val="0.7523141178530625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1.1363636363636364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5151515151515152E-2"/>
                  <c:y val="7.2072072072071744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'10.Profil2'!$B$48:$B$54</c:f>
              <c:strCache>
                <c:ptCount val="7"/>
                <c:pt idx="0">
                  <c:v>Retraités</c:v>
                </c:pt>
                <c:pt idx="1">
                  <c:v>Ouvriers</c:v>
                </c:pt>
                <c:pt idx="2">
                  <c:v>Artisans, commerçants et chefs d'entreprise¹</c:v>
                </c:pt>
                <c:pt idx="3">
                  <c:v>Employés</c:v>
                </c:pt>
                <c:pt idx="4">
                  <c:v>Etudiants et autres inactifs</c:v>
                </c:pt>
                <c:pt idx="5">
                  <c:v>Professions intermédiaires</c:v>
                </c:pt>
                <c:pt idx="6">
                  <c:v>Cadres et professions intellectuelles supérieures</c:v>
                </c:pt>
              </c:strCache>
            </c:strRef>
          </c:cat>
          <c:val>
            <c:numRef>
              <c:f>'10.Profil2'!$C$48:$C$54</c:f>
              <c:numCache>
                <c:formatCode>0.0%</c:formatCode>
                <c:ptCount val="7"/>
                <c:pt idx="0">
                  <c:v>4.4199999999999996E-2</c:v>
                </c:pt>
                <c:pt idx="1">
                  <c:v>8.4100000000000008E-2</c:v>
                </c:pt>
                <c:pt idx="2">
                  <c:v>0.11810000000000001</c:v>
                </c:pt>
                <c:pt idx="3">
                  <c:v>0.1229</c:v>
                </c:pt>
                <c:pt idx="4">
                  <c:v>0.1396</c:v>
                </c:pt>
                <c:pt idx="5">
                  <c:v>0.14380000000000001</c:v>
                </c:pt>
                <c:pt idx="6">
                  <c:v>0.1487</c:v>
                </c:pt>
              </c:numCache>
            </c:numRef>
          </c:val>
        </c:ser>
        <c:dLbls>
          <c:showLegendKey val="0"/>
          <c:showVal val="0"/>
          <c:showCatName val="0"/>
          <c:showSerName val="0"/>
          <c:showPercent val="0"/>
          <c:showBubbleSize val="0"/>
        </c:dLbls>
        <c:gapWidth val="155"/>
        <c:axId val="267368112"/>
        <c:axId val="86761152"/>
      </c:barChart>
      <c:catAx>
        <c:axId val="267368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86761152"/>
        <c:crosses val="autoZero"/>
        <c:auto val="1"/>
        <c:lblAlgn val="ctr"/>
        <c:lblOffset val="100"/>
        <c:noMultiLvlLbl val="0"/>
      </c:catAx>
      <c:valAx>
        <c:axId val="86761152"/>
        <c:scaling>
          <c:orientation val="minMax"/>
          <c:max val="0.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67368112"/>
        <c:crosses val="autoZero"/>
        <c:crossBetween val="between"/>
        <c:majorUnit val="4.0000000000000008E-2"/>
        <c:minorUnit val="4.0000000000000008E-2"/>
      </c:valAx>
      <c:spPr>
        <a:solidFill>
          <a:schemeClr val="bg1">
            <a:lumMod val="95000"/>
          </a:schemeClr>
        </a:solid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668789042879074"/>
          <c:y val="0.42243059067157884"/>
          <c:w val="0.51156907273383279"/>
          <c:h val="0.445800284138794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'10.Profil2'!$B$58:$B$61</c:f>
              <c:strCache>
                <c:ptCount val="4"/>
                <c:pt idx="0">
                  <c:v>...les plus aisés</c:v>
                </c:pt>
                <c:pt idx="1">
                  <c:v>...intermédiaires +</c:v>
                </c:pt>
                <c:pt idx="2">
                  <c:v>...intermédiaires -</c:v>
                </c:pt>
                <c:pt idx="3">
                  <c:v>...les plus modestes</c:v>
                </c:pt>
              </c:strCache>
            </c:strRef>
          </c:cat>
          <c:val>
            <c:numRef>
              <c:f>'10.Profil2'!$C$58:$C$61</c:f>
              <c:numCache>
                <c:formatCode>0.0%</c:formatCode>
                <c:ptCount val="4"/>
                <c:pt idx="0">
                  <c:v>0.12039999999999999</c:v>
                </c:pt>
                <c:pt idx="1">
                  <c:v>0.1011</c:v>
                </c:pt>
                <c:pt idx="2">
                  <c:v>9.6600000000000005E-2</c:v>
                </c:pt>
                <c:pt idx="3">
                  <c:v>8.77E-2</c:v>
                </c:pt>
              </c:numCache>
            </c:numRef>
          </c:val>
        </c:ser>
        <c:dLbls>
          <c:showLegendKey val="0"/>
          <c:showVal val="0"/>
          <c:showCatName val="0"/>
          <c:showSerName val="0"/>
          <c:showPercent val="0"/>
          <c:showBubbleSize val="0"/>
        </c:dLbls>
        <c:gapWidth val="130"/>
        <c:axId val="86762272"/>
        <c:axId val="86759472"/>
      </c:barChart>
      <c:catAx>
        <c:axId val="86762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86759472"/>
        <c:crosses val="autoZero"/>
        <c:auto val="1"/>
        <c:lblAlgn val="ctr"/>
        <c:lblOffset val="100"/>
        <c:noMultiLvlLbl val="0"/>
      </c:catAx>
      <c:valAx>
        <c:axId val="86759472"/>
        <c:scaling>
          <c:orientation val="minMax"/>
          <c:max val="0.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86762272"/>
        <c:crosses val="autoZero"/>
        <c:crossBetween val="between"/>
        <c:majorUnit val="4.0000000000000008E-2"/>
        <c:minorUnit val="4.0000000000000008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388214144464819"/>
          <c:y val="0.27854005428808576"/>
          <c:w val="0.63143105741919248"/>
          <c:h val="0.4426605648652892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'10.Profil2'!$B$34:$B$35</c:f>
              <c:strCache>
                <c:ptCount val="2"/>
                <c:pt idx="0">
                  <c:v>Hommes</c:v>
                </c:pt>
                <c:pt idx="1">
                  <c:v>Femmes</c:v>
                </c:pt>
              </c:strCache>
            </c:strRef>
          </c:cat>
          <c:val>
            <c:numRef>
              <c:f>'10.Profil2'!$C$34:$C$35</c:f>
              <c:numCache>
                <c:formatCode>0.0%</c:formatCode>
                <c:ptCount val="2"/>
                <c:pt idx="0">
                  <c:v>9.3699999999999992E-2</c:v>
                </c:pt>
                <c:pt idx="1">
                  <c:v>0.1081</c:v>
                </c:pt>
              </c:numCache>
            </c:numRef>
          </c:val>
        </c:ser>
        <c:dLbls>
          <c:showLegendKey val="0"/>
          <c:showVal val="0"/>
          <c:showCatName val="0"/>
          <c:showSerName val="0"/>
          <c:showPercent val="0"/>
          <c:showBubbleSize val="0"/>
        </c:dLbls>
        <c:gapWidth val="150"/>
        <c:axId val="312069184"/>
        <c:axId val="312066944"/>
      </c:barChart>
      <c:catAx>
        <c:axId val="312069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12066944"/>
        <c:crosses val="autoZero"/>
        <c:auto val="1"/>
        <c:lblAlgn val="ctr"/>
        <c:lblOffset val="100"/>
        <c:noMultiLvlLbl val="0"/>
      </c:catAx>
      <c:valAx>
        <c:axId val="312066944"/>
        <c:scaling>
          <c:orientation val="minMax"/>
          <c:max val="0.2"/>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12069184"/>
        <c:crosses val="autoZero"/>
        <c:crossBetween val="between"/>
        <c:majorUnit val="4.0000000000000008E-2"/>
        <c:minorUnit val="2.0000000000000004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35060091172809"/>
          <c:y val="0.18065498955487708"/>
          <c:w val="0.35993369249896395"/>
          <c:h val="0.4466116021211634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dLbl>
              <c:idx val="1"/>
              <c:dLblPos val="outEnd"/>
              <c:showLegendKey val="0"/>
              <c:showVal val="1"/>
              <c:showCatName val="0"/>
              <c:showSerName val="0"/>
              <c:showPercent val="0"/>
              <c:showBubbleSize val="0"/>
              <c:extLst>
                <c:ext xmlns:c15="http://schemas.microsoft.com/office/drawing/2012/chart" uri="{CE6537A1-D6FC-4f65-9D91-7224C49458BB}"/>
              </c:extLst>
            </c:dLbl>
            <c:dLbl>
              <c:idx val="2"/>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'3.TypeInjures'!$A$21:$A$23</c:f>
              <c:strCache>
                <c:ptCount val="3"/>
                <c:pt idx="0">
                  <c:v>Par un auteur présent devant vous</c:v>
                </c:pt>
                <c:pt idx="1">
                  <c:v>Par téléphone</c:v>
                </c:pt>
                <c:pt idx="2">
                  <c:v>Par un autre moyen que la parole (courrier postal ou électronique ou sur les réseaux sociaux par exemple)</c:v>
                </c:pt>
              </c:strCache>
            </c:strRef>
          </c:cat>
          <c:val>
            <c:numRef>
              <c:f>'3.TypeInjures'!$B$21:$B$23</c:f>
              <c:numCache>
                <c:formatCode>0%</c:formatCode>
                <c:ptCount val="3"/>
                <c:pt idx="0">
                  <c:v>0.93072858661875002</c:v>
                </c:pt>
                <c:pt idx="1">
                  <c:v>4.5690550105835101E-2</c:v>
                </c:pt>
                <c:pt idx="2">
                  <c:v>2.3580882358553899E-2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68741550163372434"/>
          <c:w val="0.99478149147440487"/>
          <c:h val="0.312584498366275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85664142163343"/>
          <c:y val="0.25853505811773531"/>
          <c:w val="0.4517132420386335"/>
          <c:h val="0.39847544056992878"/>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'3.TypeInjures'!$A$25:$A$27</c:f>
              <c:strCache>
                <c:ptCount val="3"/>
                <c:pt idx="0">
                  <c:v>Oui</c:v>
                </c:pt>
                <c:pt idx="1">
                  <c:v>Non</c:v>
                </c:pt>
                <c:pt idx="2">
                  <c:v>NSP/Ne travaille pas</c:v>
                </c:pt>
              </c:strCache>
            </c:strRef>
          </c:cat>
          <c:val>
            <c:numRef>
              <c:f>'3.TypeInjures'!$B$25:$B$27</c:f>
              <c:numCache>
                <c:formatCode>0%</c:formatCode>
                <c:ptCount val="3"/>
                <c:pt idx="0">
                  <c:v>0.26934858559589397</c:v>
                </c:pt>
                <c:pt idx="1">
                  <c:v>0.55044875909979496</c:v>
                </c:pt>
                <c:pt idx="2">
                  <c:v>0.180202559888616</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130907774459227"/>
          <c:y val="0.74101599564205423"/>
          <c:w val="0.50526672097022352"/>
          <c:h val="0.241014609022928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5798686181176516"/>
          <c:y val="0.14732658417697789"/>
          <c:w val="0.38522266112084824"/>
          <c:h val="0.65908131637625611"/>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'4.NatureInjures'!$A$26:$A$29</c:f>
              <c:strCache>
                <c:ptCount val="4"/>
                <c:pt idx="0">
                  <c:v>Autres injures</c:v>
                </c:pt>
                <c:pt idx="1">
                  <c:v>Vos origines</c:v>
                </c:pt>
                <c:pt idx="2">
                  <c:v>Vos compétences</c:v>
                </c:pt>
                <c:pt idx="3">
                  <c:v>Votre apparence physique</c:v>
                </c:pt>
              </c:strCache>
            </c:strRef>
          </c:cat>
          <c:val>
            <c:numRef>
              <c:f>'4.NatureInjures'!$B$26:$B$29</c:f>
              <c:numCache>
                <c:formatCode>0%</c:formatCode>
                <c:ptCount val="4"/>
                <c:pt idx="0">
                  <c:v>0.605136265063276</c:v>
                </c:pt>
                <c:pt idx="1">
                  <c:v>9.7516100444484499E-2</c:v>
                </c:pt>
                <c:pt idx="2">
                  <c:v>0.15996023455468</c:v>
                </c:pt>
                <c:pt idx="3">
                  <c:v>0.21337964683979399</c:v>
                </c:pt>
              </c:numCache>
            </c:numRef>
          </c:val>
        </c:ser>
        <c:dLbls>
          <c:showLegendKey val="0"/>
          <c:showVal val="0"/>
          <c:showCatName val="0"/>
          <c:showSerName val="0"/>
          <c:showPercent val="0"/>
          <c:showBubbleSize val="0"/>
        </c:dLbls>
        <c:gapWidth val="100"/>
        <c:axId val="323532624"/>
        <c:axId val="323532064"/>
      </c:barChart>
      <c:valAx>
        <c:axId val="323532064"/>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3532624"/>
        <c:crosses val="autoZero"/>
        <c:crossBetween val="between"/>
        <c:majorUnit val="0.25"/>
        <c:minorUnit val="0.25"/>
      </c:valAx>
      <c:catAx>
        <c:axId val="323532624"/>
        <c:scaling>
          <c:orientation val="minMax"/>
        </c:scaling>
        <c:delete val="0"/>
        <c:axPos val="l"/>
        <c:minorGridlines>
          <c:spPr>
            <a:ln>
              <a:solidFill>
                <a:schemeClr val="tx1">
                  <a:lumMod val="5000"/>
                  <a:lumOff val="95000"/>
                </a:schemeClr>
              </a:solidFill>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3532064"/>
        <c:crosses val="autoZero"/>
        <c:auto val="1"/>
        <c:lblAlgn val="ctr"/>
        <c:lblOffset val="100"/>
        <c:noMultiLvlLbl val="0"/>
      </c:catAx>
      <c:spPr>
        <a:solidFill>
          <a:schemeClr val="bg1">
            <a:lumMod val="95000"/>
          </a:schemeClr>
        </a:solidFill>
        <a:ln>
          <a:solidFill>
            <a:schemeClr val="bg2">
              <a:lumMod val="90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93098652356108"/>
          <c:y val="0.13006868383691531"/>
          <c:w val="0.38522266112084824"/>
          <c:h val="0.65908131637625611"/>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3"/>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'4.NatureInjures'!$A$20:$A$23</c:f>
              <c:strCache>
                <c:ptCount val="4"/>
                <c:pt idx="0">
                  <c:v>Autres types d'injures</c:v>
                </c:pt>
                <c:pt idx="1">
                  <c:v>Homophobe</c:v>
                </c:pt>
                <c:pt idx="2">
                  <c:v>Raciste, antisémite ou xénophobe</c:v>
                </c:pt>
                <c:pt idx="3">
                  <c:v>Sexiste</c:v>
                </c:pt>
              </c:strCache>
            </c:strRef>
          </c:cat>
          <c:val>
            <c:numRef>
              <c:f>'4.NatureInjures'!$B$20:$B$23</c:f>
              <c:numCache>
                <c:formatCode>0%</c:formatCode>
                <c:ptCount val="4"/>
                <c:pt idx="0">
                  <c:v>0.7</c:v>
                </c:pt>
                <c:pt idx="1">
                  <c:v>0.03</c:v>
                </c:pt>
                <c:pt idx="2">
                  <c:v>0.13</c:v>
                </c:pt>
                <c:pt idx="3">
                  <c:v>0.22</c:v>
                </c:pt>
              </c:numCache>
            </c:numRef>
          </c:val>
        </c:ser>
        <c:dLbls>
          <c:showLegendKey val="0"/>
          <c:showVal val="0"/>
          <c:showCatName val="0"/>
          <c:showSerName val="0"/>
          <c:showPercent val="0"/>
          <c:showBubbleSize val="0"/>
        </c:dLbls>
        <c:gapWidth val="100"/>
        <c:axId val="323528704"/>
        <c:axId val="323528144"/>
      </c:barChart>
      <c:valAx>
        <c:axId val="323528144"/>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3528704"/>
        <c:crosses val="autoZero"/>
        <c:crossBetween val="between"/>
        <c:majorUnit val="0.25"/>
        <c:minorUnit val="0.25"/>
      </c:valAx>
      <c:catAx>
        <c:axId val="323528704"/>
        <c:scaling>
          <c:orientation val="minMax"/>
        </c:scaling>
        <c:delete val="0"/>
        <c:axPos val="l"/>
        <c:minorGridlines>
          <c:spPr>
            <a:ln>
              <a:solidFill>
                <a:schemeClr val="tx1">
                  <a:lumMod val="5000"/>
                  <a:lumOff val="95000"/>
                </a:schemeClr>
              </a:solidFill>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23528144"/>
        <c:crosses val="autoZero"/>
        <c:auto val="1"/>
        <c:lblAlgn val="ctr"/>
        <c:lblOffset val="100"/>
        <c:noMultiLvlLbl val="0"/>
      </c:catAx>
      <c:spPr>
        <a:solidFill>
          <a:schemeClr val="bg1">
            <a:lumMod val="95000"/>
          </a:schemeClr>
        </a:solidFill>
        <a:ln>
          <a:solidFill>
            <a:schemeClr val="bg2">
              <a:lumMod val="90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15374520492635"/>
          <c:y val="0.12188187485451624"/>
          <c:w val="0.55331920048455496"/>
          <c:h val="0.5641685965724874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'5.Moment'!$A$19:$A$21</c:f>
              <c:strCache>
                <c:ptCount val="3"/>
                <c:pt idx="0">
                  <c:v>Le jour</c:v>
                </c:pt>
                <c:pt idx="1">
                  <c:v>La nuit</c:v>
                </c:pt>
                <c:pt idx="2">
                  <c:v>NSP</c:v>
                </c:pt>
              </c:strCache>
            </c:strRef>
          </c:cat>
          <c:val>
            <c:numRef>
              <c:f>'5.Moment'!$B$19:$B$21</c:f>
              <c:numCache>
                <c:formatCode>General</c:formatCode>
                <c:ptCount val="3"/>
                <c:pt idx="0">
                  <c:v>0.77979698593267299</c:v>
                </c:pt>
                <c:pt idx="1">
                  <c:v>0.14254473278643601</c:v>
                </c:pt>
                <c:pt idx="2">
                  <c:v>7.7658281280891001E-2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3851857460125181"/>
          <c:y val="0.7291359168339252"/>
          <c:w val="0.44096860488592771"/>
          <c:h val="0.256781946374350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330756732331537"/>
          <c:y val="0.12861599553941769"/>
          <c:w val="0.38799558635016146"/>
          <c:h val="0.5082909832777453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'5.Moment'!$A$23:$A$25</c:f>
              <c:strCache>
                <c:ptCount val="3"/>
                <c:pt idx="0">
                  <c:v>Un jour de semaine</c:v>
                </c:pt>
                <c:pt idx="1">
                  <c:v>le week-end (samedi, dimanche et jours fériés)</c:v>
                </c:pt>
                <c:pt idx="2">
                  <c:v>NSP</c:v>
                </c:pt>
              </c:strCache>
            </c:strRef>
          </c:cat>
          <c:val>
            <c:numRef>
              <c:f>'5.Moment'!$B$23:$B$25</c:f>
              <c:numCache>
                <c:formatCode>General</c:formatCode>
                <c:ptCount val="3"/>
                <c:pt idx="0">
                  <c:v>0.71230717442065505</c:v>
                </c:pt>
                <c:pt idx="1">
                  <c:v>0.17843147282904501</c:v>
                </c:pt>
                <c:pt idx="2">
                  <c:v>0.10926135275029994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5555560999321436"/>
          <c:y val="0.71536728214650025"/>
          <c:w val="0.84444439000678562"/>
          <c:h val="0.209093055507799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6.xml"/><Relationship Id="rId4"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66676</xdr:colOff>
      <xdr:row>1</xdr:row>
      <xdr:rowOff>28574</xdr:rowOff>
    </xdr:from>
    <xdr:to>
      <xdr:col>7</xdr:col>
      <xdr:colOff>342900</xdr:colOff>
      <xdr:row>14</xdr:row>
      <xdr:rowOff>171449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1</xdr:row>
      <xdr:rowOff>133349</xdr:rowOff>
    </xdr:from>
    <xdr:to>
      <xdr:col>3</xdr:col>
      <xdr:colOff>295275</xdr:colOff>
      <xdr:row>14</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704851</xdr:colOff>
      <xdr:row>0</xdr:row>
      <xdr:rowOff>581024</xdr:rowOff>
    </xdr:from>
    <xdr:to>
      <xdr:col>8</xdr:col>
      <xdr:colOff>28575</xdr:colOff>
      <xdr:row>10</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447675</xdr:colOff>
      <xdr:row>10</xdr:row>
      <xdr:rowOff>9526</xdr:rowOff>
    </xdr:from>
    <xdr:to>
      <xdr:col>8</xdr:col>
      <xdr:colOff>114300</xdr:colOff>
      <xdr:row>15</xdr:row>
      <xdr:rowOff>66676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0.49473</cdr:x>
      <cdr:y>0.00533</cdr:y>
    </cdr:from>
    <cdr:to>
      <cdr:x>0.70103</cdr:x>
      <cdr:y>0.11823</cdr:y>
    </cdr:to>
    <cdr:sp macro="" textlink="">
      <cdr:nvSpPr>
        <cdr:cNvPr id="3" name="ZoneTexte 1"/>
        <cdr:cNvSpPr txBox="1"/>
      </cdr:nvSpPr>
      <cdr:spPr>
        <a:xfrm xmlns:a="http://schemas.openxmlformats.org/drawingml/2006/main">
          <a:off x="1489075" y="12700"/>
          <a:ext cx="620942" cy="2688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solidFill>
                <a:schemeClr val="tx1">
                  <a:lumMod val="50000"/>
                  <a:lumOff val="50000"/>
                </a:schemeClr>
              </a:solidFill>
            </a:rPr>
            <a:t>ZEAT</a:t>
          </a:r>
        </a:p>
      </cdr:txBody>
    </cdr:sp>
  </cdr:relSizeAnchor>
</c:userShapes>
</file>

<file path=xl/drawings/drawing12.xml><?xml version="1.0" encoding="utf-8"?>
<c:userShapes xmlns:c="http://schemas.openxmlformats.org/drawingml/2006/chart">
  <cdr:relSizeAnchor xmlns:cdr="http://schemas.openxmlformats.org/drawingml/2006/chartDrawing">
    <cdr:from>
      <cdr:x>0.43172</cdr:x>
      <cdr:y>0.03461</cdr:y>
    </cdr:from>
    <cdr:to>
      <cdr:x>0.82516</cdr:x>
      <cdr:y>0.14883</cdr:y>
    </cdr:to>
    <cdr:sp macro="" textlink="">
      <cdr:nvSpPr>
        <cdr:cNvPr id="3" name="ZoneTexte 1"/>
        <cdr:cNvSpPr txBox="1"/>
      </cdr:nvSpPr>
      <cdr:spPr>
        <a:xfrm xmlns:a="http://schemas.openxmlformats.org/drawingml/2006/main">
          <a:off x="1579059" y="63963"/>
          <a:ext cx="1439045" cy="21106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solidFill>
                <a:schemeClr val="tx1">
                  <a:lumMod val="50000"/>
                  <a:lumOff val="50000"/>
                </a:schemeClr>
              </a:solidFill>
            </a:rPr>
            <a:t>Taille d'unité</a:t>
          </a:r>
          <a:r>
            <a:rPr lang="fr-FR" sz="1000" b="1" baseline="0">
              <a:solidFill>
                <a:schemeClr val="tx1">
                  <a:lumMod val="50000"/>
                  <a:lumOff val="50000"/>
                </a:schemeClr>
              </a:solidFill>
            </a:rPr>
            <a:t> urbaine </a:t>
          </a:r>
          <a:endParaRPr lang="fr-FR" sz="1000" b="1">
            <a:solidFill>
              <a:schemeClr val="tx1">
                <a:lumMod val="50000"/>
                <a:lumOff val="50000"/>
              </a:schemeClr>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0.27449</cdr:x>
      <cdr:y>0</cdr:y>
    </cdr:from>
    <cdr:to>
      <cdr:x>0.8408</cdr:x>
      <cdr:y>0.20297</cdr:y>
    </cdr:to>
    <cdr:sp macro="" textlink="">
      <cdr:nvSpPr>
        <cdr:cNvPr id="3" name="ZoneTexte 1"/>
        <cdr:cNvSpPr txBox="1"/>
      </cdr:nvSpPr>
      <cdr:spPr>
        <a:xfrm xmlns:a="http://schemas.openxmlformats.org/drawingml/2006/main">
          <a:off x="954306" y="0"/>
          <a:ext cx="1968847" cy="20492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solidFill>
                <a:schemeClr val="tx1">
                  <a:lumMod val="50000"/>
                  <a:lumOff val="50000"/>
                </a:schemeClr>
              </a:solidFill>
            </a:rPr>
            <a:t>Appartenance à une ZUS</a:t>
          </a:r>
        </a:p>
      </cdr:txBody>
    </cdr:sp>
  </cdr:relSizeAnchor>
</c:userShapes>
</file>

<file path=xl/drawings/drawing14.xml><?xml version="1.0" encoding="utf-8"?>
<xdr:wsDr xmlns:xdr="http://schemas.openxmlformats.org/drawingml/2006/spreadsheetDrawing" xmlns:a="http://schemas.openxmlformats.org/drawingml/2006/main">
  <xdr:twoCellAnchor>
    <xdr:from>
      <xdr:col>3</xdr:col>
      <xdr:colOff>561975</xdr:colOff>
      <xdr:row>1</xdr:row>
      <xdr:rowOff>47625</xdr:rowOff>
    </xdr:from>
    <xdr:to>
      <xdr:col>4</xdr:col>
      <xdr:colOff>3333750</xdr:colOff>
      <xdr:row>10</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5</xdr:row>
      <xdr:rowOff>133349</xdr:rowOff>
    </xdr:from>
    <xdr:to>
      <xdr:col>4</xdr:col>
      <xdr:colOff>209550</xdr:colOff>
      <xdr:row>21</xdr:row>
      <xdr:rowOff>180974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600075</xdr:colOff>
      <xdr:row>11</xdr:row>
      <xdr:rowOff>47626</xdr:rowOff>
    </xdr:from>
    <xdr:to>
      <xdr:col>4</xdr:col>
      <xdr:colOff>3371850</xdr:colOff>
      <xdr:row>22</xdr:row>
      <xdr:rowOff>28576</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238126</xdr:colOff>
      <xdr:row>13</xdr:row>
      <xdr:rowOff>152399</xdr:rowOff>
    </xdr:from>
    <xdr:to>
      <xdr:col>4</xdr:col>
      <xdr:colOff>2771775</xdr:colOff>
      <xdr:row>15</xdr:row>
      <xdr:rowOff>180975</xdr:rowOff>
    </xdr:to>
    <xdr:sp macro="" textlink="">
      <xdr:nvSpPr>
        <xdr:cNvPr id="7" name="ZoneTexte 1"/>
        <xdr:cNvSpPr txBox="1"/>
      </xdr:nvSpPr>
      <xdr:spPr>
        <a:xfrm>
          <a:off x="4105276" y="2924174"/>
          <a:ext cx="2533649" cy="409576"/>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fr-FR" sz="1000" b="1" baseline="0">
              <a:solidFill>
                <a:schemeClr val="tx1">
                  <a:lumMod val="50000"/>
                  <a:lumOff val="50000"/>
                </a:schemeClr>
              </a:solidFill>
            </a:rPr>
            <a:t>Personnes dont le ménage se situe parmi les 25% de ménages aux revenus...</a:t>
          </a:r>
          <a:endParaRPr lang="fr-FR" sz="1000" b="1">
            <a:solidFill>
              <a:schemeClr val="tx1">
                <a:lumMod val="50000"/>
                <a:lumOff val="50000"/>
              </a:schemeClr>
            </a:solidFill>
          </a:endParaRPr>
        </a:p>
      </xdr:txBody>
    </xdr:sp>
    <xdr:clientData/>
  </xdr:twoCellAnchor>
  <xdr:twoCellAnchor>
    <xdr:from>
      <xdr:col>1</xdr:col>
      <xdr:colOff>200025</xdr:colOff>
      <xdr:row>1</xdr:row>
      <xdr:rowOff>66675</xdr:rowOff>
    </xdr:from>
    <xdr:to>
      <xdr:col>4</xdr:col>
      <xdr:colOff>238125</xdr:colOff>
      <xdr:row>6</xdr:row>
      <xdr:rowOff>123825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0.27224</cdr:x>
      <cdr:y>0.02484</cdr:y>
    </cdr:from>
    <cdr:to>
      <cdr:x>1</cdr:x>
      <cdr:y>0.14012</cdr:y>
    </cdr:to>
    <cdr:sp macro="" textlink="">
      <cdr:nvSpPr>
        <cdr:cNvPr id="2" name="ZoneTexte 1"/>
        <cdr:cNvSpPr txBox="1"/>
      </cdr:nvSpPr>
      <cdr:spPr>
        <a:xfrm xmlns:a="http://schemas.openxmlformats.org/drawingml/2006/main">
          <a:off x="962025" y="55372"/>
          <a:ext cx="2571750" cy="25694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Âge </a:t>
          </a:r>
          <a:endParaRPr lang="fr-FR" sz="1000" b="1">
            <a:solidFill>
              <a:schemeClr val="tx1">
                <a:lumMod val="50000"/>
                <a:lumOff val="50000"/>
              </a:schemeClr>
            </a:solidFil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0.10094</cdr:x>
      <cdr:y>0.07752</cdr:y>
    </cdr:from>
    <cdr:to>
      <cdr:x>0.96089</cdr:x>
      <cdr:y>0.15077</cdr:y>
    </cdr:to>
    <cdr:sp macro="" textlink="">
      <cdr:nvSpPr>
        <cdr:cNvPr id="2" name="ZoneTexte 1"/>
        <cdr:cNvSpPr txBox="1"/>
      </cdr:nvSpPr>
      <cdr:spPr>
        <a:xfrm xmlns:a="http://schemas.openxmlformats.org/drawingml/2006/main">
          <a:off x="409562" y="239974"/>
          <a:ext cx="3489377" cy="22675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Catégorie socio-professionnelle </a:t>
          </a:r>
          <a:endParaRPr lang="fr-FR" sz="1000" b="1">
            <a:solidFill>
              <a:schemeClr val="tx1">
                <a:lumMod val="50000"/>
                <a:lumOff val="50000"/>
              </a:schemeClr>
            </a:solidFil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0.40431</cdr:x>
      <cdr:y>0.02563</cdr:y>
    </cdr:from>
    <cdr:to>
      <cdr:x>0.86523</cdr:x>
      <cdr:y>0.21132</cdr:y>
    </cdr:to>
    <cdr:sp macro="" textlink="">
      <cdr:nvSpPr>
        <cdr:cNvPr id="2" name="ZoneTexte 1"/>
        <cdr:cNvSpPr txBox="1"/>
      </cdr:nvSpPr>
      <cdr:spPr>
        <a:xfrm xmlns:a="http://schemas.openxmlformats.org/drawingml/2006/main">
          <a:off x="1428739" y="53222"/>
          <a:ext cx="1628788" cy="38557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Quartiles de revenu par unité de consommation</a:t>
          </a:r>
          <a:r>
            <a:rPr lang="fr-FR" sz="1000" b="1" baseline="30000">
              <a:solidFill>
                <a:schemeClr val="tx1">
                  <a:lumMod val="50000"/>
                  <a:lumOff val="50000"/>
                </a:schemeClr>
              </a:solidFill>
            </a:rPr>
            <a:t>2</a:t>
          </a:r>
          <a:r>
            <a:rPr lang="fr-FR" sz="1100" b="0" baseline="0">
              <a:solidFill>
                <a:sysClr val="windowText" lastClr="000000"/>
              </a:solidFill>
            </a:rPr>
            <a:t> </a:t>
          </a:r>
          <a:endParaRPr lang="fr-FR" sz="1000" b="1">
            <a:solidFill>
              <a:schemeClr val="tx1">
                <a:lumMod val="50000"/>
                <a:lumOff val="50000"/>
              </a:schemeClr>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0.44709</cdr:x>
      <cdr:y>0</cdr:y>
    </cdr:from>
    <cdr:to>
      <cdr:x>0.57534</cdr:x>
      <cdr:y>0.25472</cdr:y>
    </cdr:to>
    <cdr:sp macro="" textlink="">
      <cdr:nvSpPr>
        <cdr:cNvPr id="3" name="ZoneTexte 1"/>
        <cdr:cNvSpPr txBox="1"/>
      </cdr:nvSpPr>
      <cdr:spPr>
        <a:xfrm xmlns:a="http://schemas.openxmlformats.org/drawingml/2006/main">
          <a:off x="1554381" y="0"/>
          <a:ext cx="445869" cy="25717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solidFill>
                <a:schemeClr val="tx1">
                  <a:lumMod val="50000"/>
                  <a:lumOff val="50000"/>
                </a:schemeClr>
              </a:solidFill>
            </a:rPr>
            <a:t>Sexe</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2</xdr:row>
      <xdr:rowOff>133350</xdr:rowOff>
    </xdr:from>
    <xdr:to>
      <xdr:col>1</xdr:col>
      <xdr:colOff>590550</xdr:colOff>
      <xdr:row>11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47625</xdr:rowOff>
    </xdr:from>
    <xdr:to>
      <xdr:col>0</xdr:col>
      <xdr:colOff>2971800</xdr:colOff>
      <xdr:row>13</xdr:row>
      <xdr:rowOff>85725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3105151</xdr:colOff>
      <xdr:row>0</xdr:row>
      <xdr:rowOff>0</xdr:rowOff>
    </xdr:from>
    <xdr:to>
      <xdr:col>2</xdr:col>
      <xdr:colOff>0</xdr:colOff>
      <xdr:row>13</xdr:row>
      <xdr:rowOff>76200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3352800</xdr:colOff>
      <xdr:row>1</xdr:row>
      <xdr:rowOff>9525</xdr:rowOff>
    </xdr:from>
    <xdr:ext cx="1448730" cy="374077"/>
    <xdr:sp macro="" textlink="">
      <xdr:nvSpPr>
        <xdr:cNvPr id="8" name="ZoneTexte 7"/>
        <xdr:cNvSpPr txBox="1"/>
      </xdr:nvSpPr>
      <xdr:spPr>
        <a:xfrm>
          <a:off x="3352800" y="238125"/>
          <a:ext cx="144873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bg1">
                  <a:lumMod val="50000"/>
                </a:schemeClr>
              </a:solidFill>
            </a:rPr>
            <a:t>« Étiez-vous alors en train </a:t>
          </a:r>
        </a:p>
        <a:p>
          <a:r>
            <a:rPr lang="fr-FR" sz="900" b="1">
              <a:solidFill>
                <a:schemeClr val="bg1">
                  <a:lumMod val="50000"/>
                </a:schemeClr>
              </a:solidFill>
            </a:rPr>
            <a:t>d'exercer votre métier? »</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0.04386</cdr:x>
      <cdr:y>0.0119</cdr:y>
    </cdr:from>
    <cdr:to>
      <cdr:x>0.77262</cdr:x>
      <cdr:y>0.10906</cdr:y>
    </cdr:to>
    <cdr:sp macro="" textlink="">
      <cdr:nvSpPr>
        <cdr:cNvPr id="2" name="ZoneTexte 7"/>
        <cdr:cNvSpPr txBox="1"/>
      </cdr:nvSpPr>
      <cdr:spPr>
        <a:xfrm xmlns:a="http://schemas.openxmlformats.org/drawingml/2006/main">
          <a:off x="127000" y="28575"/>
          <a:ext cx="2110193"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chemeClr val="bg1">
                  <a:lumMod val="50000"/>
                </a:schemeClr>
              </a:solidFill>
            </a:rPr>
            <a:t>« Ces injures ont-elles été exprimées ? »</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2</xdr:row>
      <xdr:rowOff>133350</xdr:rowOff>
    </xdr:from>
    <xdr:to>
      <xdr:col>1</xdr:col>
      <xdr:colOff>590550</xdr:colOff>
      <xdr:row>11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238125</xdr:colOff>
      <xdr:row>1</xdr:row>
      <xdr:rowOff>95250</xdr:rowOff>
    </xdr:from>
    <xdr:ext cx="2400300" cy="374077"/>
    <xdr:sp macro="" textlink="">
      <xdr:nvSpPr>
        <xdr:cNvPr id="4" name="ZoneTexte 3"/>
        <xdr:cNvSpPr txBox="1"/>
      </xdr:nvSpPr>
      <xdr:spPr>
        <a:xfrm>
          <a:off x="238125" y="323850"/>
          <a:ext cx="240030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bg1">
                  <a:lumMod val="50000"/>
                </a:schemeClr>
              </a:solidFill>
              <a:latin typeface="Calibri" panose="020F0502020204030204" pitchFamily="34" charset="0"/>
            </a:rPr>
            <a:t>« S'agissait-il d'injures</a:t>
          </a:r>
          <a:r>
            <a:rPr lang="fr-FR" sz="900" b="1" baseline="0">
              <a:solidFill>
                <a:schemeClr val="bg1">
                  <a:lumMod val="50000"/>
                </a:schemeClr>
              </a:solidFill>
              <a:latin typeface="Calibri" panose="020F0502020204030204" pitchFamily="34" charset="0"/>
            </a:rPr>
            <a:t> à caractère ...</a:t>
          </a:r>
          <a:r>
            <a:rPr lang="fr-FR" sz="900" b="1" baseline="0">
              <a:solidFill>
                <a:schemeClr val="bg1">
                  <a:lumMod val="50000"/>
                </a:schemeClr>
              </a:solidFill>
            </a:rPr>
            <a:t>? </a:t>
          </a:r>
          <a:r>
            <a:rPr lang="fr-FR" sz="900" b="1">
              <a:solidFill>
                <a:schemeClr val="bg1">
                  <a:lumMod val="50000"/>
                </a:schemeClr>
              </a:solidFill>
              <a:effectLst/>
              <a:latin typeface="+mn-lt"/>
              <a:ea typeface="+mn-ea"/>
              <a:cs typeface="+mn-cs"/>
            </a:rPr>
            <a:t>»</a:t>
          </a:r>
        </a:p>
        <a:p>
          <a:pPr algn="ctr"/>
          <a:r>
            <a:rPr lang="fr-FR" sz="900" b="0" i="1">
              <a:solidFill>
                <a:schemeClr val="bg1">
                  <a:lumMod val="50000"/>
                </a:schemeClr>
              </a:solidFill>
              <a:effectLst/>
              <a:latin typeface="+mn-lt"/>
              <a:ea typeface="+mn-ea"/>
              <a:cs typeface="+mn-cs"/>
            </a:rPr>
            <a:t>Plusieurs réponses possibles</a:t>
          </a:r>
          <a:r>
            <a:rPr lang="fr-FR" sz="900" b="1">
              <a:solidFill>
                <a:schemeClr val="bg1">
                  <a:lumMod val="50000"/>
                </a:schemeClr>
              </a:solidFill>
              <a:effectLst/>
              <a:latin typeface="+mn-lt"/>
              <a:ea typeface="+mn-ea"/>
              <a:cs typeface="+mn-cs"/>
            </a:rPr>
            <a:t> </a:t>
          </a:r>
        </a:p>
      </xdr:txBody>
    </xdr:sp>
    <xdr:clientData/>
  </xdr:oneCellAnchor>
  <xdr:twoCellAnchor>
    <xdr:from>
      <xdr:col>0</xdr:col>
      <xdr:colOff>2543174</xdr:colOff>
      <xdr:row>2</xdr:row>
      <xdr:rowOff>38101</xdr:rowOff>
    </xdr:from>
    <xdr:to>
      <xdr:col>1</xdr:col>
      <xdr:colOff>714374</xdr:colOff>
      <xdr:row>12</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3209926</xdr:colOff>
      <xdr:row>1</xdr:row>
      <xdr:rowOff>104775</xdr:rowOff>
    </xdr:from>
    <xdr:ext cx="2343150" cy="374077"/>
    <xdr:sp macro="" textlink="">
      <xdr:nvSpPr>
        <xdr:cNvPr id="8" name="ZoneTexte 7"/>
        <xdr:cNvSpPr txBox="1"/>
      </xdr:nvSpPr>
      <xdr:spPr>
        <a:xfrm>
          <a:off x="3209926" y="333375"/>
          <a:ext cx="234315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bg1">
                  <a:lumMod val="50000"/>
                </a:schemeClr>
              </a:solidFill>
              <a:latin typeface="Calibri" panose="020F0502020204030204" pitchFamily="34" charset="0"/>
            </a:rPr>
            <a:t>« Portaient-elles sur</a:t>
          </a:r>
          <a:r>
            <a:rPr lang="fr-FR" sz="900" b="1" baseline="0">
              <a:solidFill>
                <a:schemeClr val="bg1">
                  <a:lumMod val="50000"/>
                </a:schemeClr>
              </a:solidFill>
              <a:latin typeface="Calibri" panose="020F0502020204030204" pitchFamily="34" charset="0"/>
            </a:rPr>
            <a:t>...</a:t>
          </a:r>
          <a:r>
            <a:rPr lang="fr-FR" sz="900" b="1" baseline="0">
              <a:solidFill>
                <a:schemeClr val="bg1">
                  <a:lumMod val="50000"/>
                </a:schemeClr>
              </a:solidFill>
            </a:rPr>
            <a:t>? </a:t>
          </a:r>
          <a:r>
            <a:rPr lang="fr-FR" sz="900" b="1">
              <a:solidFill>
                <a:schemeClr val="bg1">
                  <a:lumMod val="50000"/>
                </a:schemeClr>
              </a:solidFill>
              <a:effectLst/>
              <a:latin typeface="+mn-lt"/>
              <a:ea typeface="+mn-ea"/>
              <a:cs typeface="+mn-cs"/>
            </a:rPr>
            <a:t>»</a:t>
          </a:r>
        </a:p>
        <a:p>
          <a:pPr algn="ctr"/>
          <a:r>
            <a:rPr lang="fr-FR" sz="900" b="0" i="1">
              <a:solidFill>
                <a:schemeClr val="bg1">
                  <a:lumMod val="50000"/>
                </a:schemeClr>
              </a:solidFill>
              <a:effectLst/>
              <a:latin typeface="+mn-lt"/>
              <a:ea typeface="+mn-ea"/>
              <a:cs typeface="+mn-cs"/>
            </a:rPr>
            <a:t>Plusieurs réponses possibles</a:t>
          </a:r>
          <a:r>
            <a:rPr lang="fr-FR" sz="900" b="1">
              <a:solidFill>
                <a:schemeClr val="bg1">
                  <a:lumMod val="50000"/>
                </a:schemeClr>
              </a:solidFill>
              <a:effectLst/>
              <a:latin typeface="+mn-lt"/>
              <a:ea typeface="+mn-ea"/>
              <a:cs typeface="+mn-cs"/>
            </a:rPr>
            <a:t> </a:t>
          </a:r>
        </a:p>
      </xdr:txBody>
    </xdr:sp>
    <xdr:clientData/>
  </xdr:oneCellAnchor>
  <xdr:twoCellAnchor>
    <xdr:from>
      <xdr:col>0</xdr:col>
      <xdr:colOff>1</xdr:colOff>
      <xdr:row>2</xdr:row>
      <xdr:rowOff>28575</xdr:rowOff>
    </xdr:from>
    <xdr:to>
      <xdr:col>0</xdr:col>
      <xdr:colOff>2886075</xdr:colOff>
      <xdr:row>11</xdr:row>
      <xdr:rowOff>190499</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123825</xdr:rowOff>
    </xdr:from>
    <xdr:to>
      <xdr:col>2</xdr:col>
      <xdr:colOff>457200</xdr:colOff>
      <xdr:row>11</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552450</xdr:colOff>
      <xdr:row>1</xdr:row>
      <xdr:rowOff>28575</xdr:rowOff>
    </xdr:from>
    <xdr:to>
      <xdr:col>6</xdr:col>
      <xdr:colOff>361949</xdr:colOff>
      <xdr:row>12</xdr:row>
      <xdr:rowOff>114300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2</xdr:row>
      <xdr:rowOff>138111</xdr:rowOff>
    </xdr:from>
    <xdr:to>
      <xdr:col>2</xdr:col>
      <xdr:colOff>123825</xdr:colOff>
      <xdr:row>13</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28575</xdr:colOff>
      <xdr:row>1</xdr:row>
      <xdr:rowOff>85725</xdr:rowOff>
    </xdr:from>
    <xdr:ext cx="2571750" cy="233205"/>
    <xdr:sp macro="" textlink="">
      <xdr:nvSpPr>
        <xdr:cNvPr id="5" name="ZoneTexte 4"/>
        <xdr:cNvSpPr txBox="1"/>
      </xdr:nvSpPr>
      <xdr:spPr>
        <a:xfrm>
          <a:off x="28575" y="314325"/>
          <a:ext cx="25717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b="1">
              <a:solidFill>
                <a:schemeClr val="bg1">
                  <a:lumMod val="50000"/>
                </a:schemeClr>
              </a:solidFill>
            </a:rPr>
            <a:t>«</a:t>
          </a:r>
          <a:r>
            <a:rPr lang="fr-FR" sz="900" b="1" baseline="0">
              <a:solidFill>
                <a:schemeClr val="bg1">
                  <a:lumMod val="50000"/>
                </a:schemeClr>
              </a:solidFill>
            </a:rPr>
            <a:t> Était-ce dans le quartier ou le village ? »</a:t>
          </a:r>
          <a:endParaRPr lang="fr-FR" sz="900" b="1">
            <a:solidFill>
              <a:schemeClr val="bg1">
                <a:lumMod val="50000"/>
              </a:schemeClr>
            </a:solidFill>
          </a:endParaRPr>
        </a:p>
      </xdr:txBody>
    </xdr:sp>
    <xdr:clientData/>
  </xdr:oneCellAnchor>
  <xdr:twoCellAnchor>
    <xdr:from>
      <xdr:col>1</xdr:col>
      <xdr:colOff>781050</xdr:colOff>
      <xdr:row>1</xdr:row>
      <xdr:rowOff>47625</xdr:rowOff>
    </xdr:from>
    <xdr:to>
      <xdr:col>7</xdr:col>
      <xdr:colOff>742950</xdr:colOff>
      <xdr:row>13</xdr:row>
      <xdr:rowOff>114301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0.58126</cdr:x>
      <cdr:y>0</cdr:y>
    </cdr:from>
    <cdr:to>
      <cdr:x>0.94141</cdr:x>
      <cdr:y>0.14051</cdr:y>
    </cdr:to>
    <cdr:sp macro="" textlink="">
      <cdr:nvSpPr>
        <cdr:cNvPr id="2" name="ZoneTexte 1"/>
        <cdr:cNvSpPr txBox="1"/>
      </cdr:nvSpPr>
      <cdr:spPr>
        <a:xfrm xmlns:a="http://schemas.openxmlformats.org/drawingml/2006/main">
          <a:off x="2657521" y="0"/>
          <a:ext cx="1646606" cy="3305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solidFill>
                <a:schemeClr val="bg1">
                  <a:lumMod val="50000"/>
                </a:schemeClr>
              </a:solidFill>
            </a:rPr>
            <a:t>Lieu</a:t>
          </a:r>
          <a:r>
            <a:rPr lang="fr-FR" sz="900" b="1" baseline="0">
              <a:solidFill>
                <a:schemeClr val="bg1">
                  <a:lumMod val="50000"/>
                </a:schemeClr>
              </a:solidFill>
            </a:rPr>
            <a:t> des faits</a:t>
          </a:r>
          <a:endParaRPr lang="fr-FR" sz="900" b="1">
            <a:solidFill>
              <a:schemeClr val="bg1">
                <a:lumMod val="50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7</xdr:row>
      <xdr:rowOff>133350</xdr:rowOff>
    </xdr:from>
    <xdr:to>
      <xdr:col>1</xdr:col>
      <xdr:colOff>590550</xdr:colOff>
      <xdr:row>19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2867025</xdr:colOff>
      <xdr:row>2</xdr:row>
      <xdr:rowOff>52388</xdr:rowOff>
    </xdr:from>
    <xdr:to>
      <xdr:col>4</xdr:col>
      <xdr:colOff>571500</xdr:colOff>
      <xdr:row>9</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142875</xdr:colOff>
      <xdr:row>1</xdr:row>
      <xdr:rowOff>95250</xdr:rowOff>
    </xdr:from>
    <xdr:ext cx="1299266" cy="233205"/>
    <xdr:sp macro="" textlink="">
      <xdr:nvSpPr>
        <xdr:cNvPr id="4" name="ZoneTexte 3"/>
        <xdr:cNvSpPr txBox="1"/>
      </xdr:nvSpPr>
      <xdr:spPr>
        <a:xfrm>
          <a:off x="3086100" y="323850"/>
          <a:ext cx="129926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bg1">
                  <a:lumMod val="50000"/>
                </a:schemeClr>
              </a:solidFill>
            </a:rPr>
            <a:t>Lien victime / auteur(s)</a:t>
          </a:r>
        </a:p>
      </xdr:txBody>
    </xdr:sp>
    <xdr:clientData/>
  </xdr:oneCellAnchor>
  <xdr:oneCellAnchor>
    <xdr:from>
      <xdr:col>0</xdr:col>
      <xdr:colOff>161925</xdr:colOff>
      <xdr:row>1</xdr:row>
      <xdr:rowOff>142875</xdr:rowOff>
    </xdr:from>
    <xdr:ext cx="1084849" cy="233205"/>
    <xdr:sp macro="" textlink="">
      <xdr:nvSpPr>
        <xdr:cNvPr id="5" name="ZoneTexte 4"/>
        <xdr:cNvSpPr txBox="1"/>
      </xdr:nvSpPr>
      <xdr:spPr>
        <a:xfrm>
          <a:off x="161925" y="371475"/>
          <a:ext cx="108484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bg1">
                  <a:lumMod val="50000"/>
                </a:schemeClr>
              </a:solidFill>
            </a:rPr>
            <a:t>Nombre d'auteurs </a:t>
          </a:r>
        </a:p>
      </xdr:txBody>
    </xdr:sp>
    <xdr:clientData/>
  </xdr:oneCellAnchor>
  <xdr:twoCellAnchor>
    <xdr:from>
      <xdr:col>0</xdr:col>
      <xdr:colOff>0</xdr:colOff>
      <xdr:row>2</xdr:row>
      <xdr:rowOff>152401</xdr:rowOff>
    </xdr:from>
    <xdr:to>
      <xdr:col>0</xdr:col>
      <xdr:colOff>2638425</xdr:colOff>
      <xdr:row>9</xdr:row>
      <xdr:rowOff>57151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xdr:row>
      <xdr:rowOff>47625</xdr:rowOff>
    </xdr:from>
    <xdr:to>
      <xdr:col>1</xdr:col>
      <xdr:colOff>28575</xdr:colOff>
      <xdr:row>20</xdr:row>
      <xdr:rowOff>66675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152401</xdr:colOff>
      <xdr:row>10</xdr:row>
      <xdr:rowOff>57150</xdr:rowOff>
    </xdr:from>
    <xdr:ext cx="1162050" cy="371475"/>
    <xdr:sp macro="" textlink="">
      <xdr:nvSpPr>
        <xdr:cNvPr id="8" name="ZoneTexte 7"/>
        <xdr:cNvSpPr txBox="1"/>
      </xdr:nvSpPr>
      <xdr:spPr>
        <a:xfrm>
          <a:off x="152401" y="2266950"/>
          <a:ext cx="1162050"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bg1">
                  <a:lumMod val="50000"/>
                </a:schemeClr>
              </a:solidFill>
            </a:rPr>
            <a:t>Âge</a:t>
          </a:r>
          <a:r>
            <a:rPr lang="fr-FR" sz="900" b="1" baseline="0">
              <a:solidFill>
                <a:schemeClr val="bg1">
                  <a:lumMod val="50000"/>
                </a:schemeClr>
              </a:solidFill>
            </a:rPr>
            <a:t> des auteurs selon la victime</a:t>
          </a:r>
          <a:endParaRPr lang="fr-FR" sz="900" b="1">
            <a:solidFill>
              <a:schemeClr val="bg1">
                <a:lumMod val="50000"/>
              </a:schemeClr>
            </a:solidFill>
          </a:endParaRPr>
        </a:p>
      </xdr:txBody>
    </xdr:sp>
    <xdr:clientData/>
  </xdr:oneCellAnchor>
  <xdr:twoCellAnchor>
    <xdr:from>
      <xdr:col>1</xdr:col>
      <xdr:colOff>190500</xdr:colOff>
      <xdr:row>11</xdr:row>
      <xdr:rowOff>9525</xdr:rowOff>
    </xdr:from>
    <xdr:to>
      <xdr:col>5</xdr:col>
      <xdr:colOff>114300</xdr:colOff>
      <xdr:row>20</xdr:row>
      <xdr:rowOff>28575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xdr:col>
      <xdr:colOff>209550</xdr:colOff>
      <xdr:row>10</xdr:row>
      <xdr:rowOff>85725</xdr:rowOff>
    </xdr:from>
    <xdr:ext cx="1162050" cy="233205"/>
    <xdr:sp macro="" textlink="">
      <xdr:nvSpPr>
        <xdr:cNvPr id="10" name="ZoneTexte 9"/>
        <xdr:cNvSpPr txBox="1"/>
      </xdr:nvSpPr>
      <xdr:spPr>
        <a:xfrm>
          <a:off x="3152775" y="2295525"/>
          <a:ext cx="11620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bg1">
                  <a:lumMod val="50000"/>
                </a:schemeClr>
              </a:solidFill>
            </a:rPr>
            <a:t>Sexe</a:t>
          </a:r>
          <a:r>
            <a:rPr lang="fr-FR" sz="900" b="1" baseline="0">
              <a:solidFill>
                <a:schemeClr val="bg1">
                  <a:lumMod val="50000"/>
                </a:schemeClr>
              </a:solidFill>
            </a:rPr>
            <a:t> des auteurs </a:t>
          </a:r>
          <a:endParaRPr lang="fr-FR" sz="900" b="1">
            <a:solidFill>
              <a:schemeClr val="bg1">
                <a:lumMod val="50000"/>
              </a:schemeClr>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333375</xdr:colOff>
      <xdr:row>2</xdr:row>
      <xdr:rowOff>133350</xdr:rowOff>
    </xdr:from>
    <xdr:to>
      <xdr:col>4</xdr:col>
      <xdr:colOff>590550</xdr:colOff>
      <xdr:row>11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628650</xdr:colOff>
      <xdr:row>3</xdr:row>
      <xdr:rowOff>61912</xdr:rowOff>
    </xdr:from>
    <xdr:to>
      <xdr:col>7</xdr:col>
      <xdr:colOff>0</xdr:colOff>
      <xdr:row>11</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371475</xdr:rowOff>
    </xdr:from>
    <xdr:to>
      <xdr:col>7</xdr:col>
      <xdr:colOff>0</xdr:colOff>
      <xdr:row>11</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17"/>
  <sheetViews>
    <sheetView workbookViewId="0">
      <selection sqref="A1:F11"/>
    </sheetView>
  </sheetViews>
  <sheetFormatPr baseColWidth="10" defaultRowHeight="15" customHeight="1" x14ac:dyDescent="0.25"/>
  <cols>
    <col min="1" max="1" width="40" customWidth="1"/>
    <col min="2" max="6" width="10.7109375" customWidth="1"/>
  </cols>
  <sheetData>
    <row r="1" spans="1:18" ht="18" customHeight="1" thickBot="1" x14ac:dyDescent="0.3">
      <c r="A1" s="48" t="s">
        <v>98</v>
      </c>
      <c r="B1" s="3"/>
      <c r="C1" s="3"/>
      <c r="D1" s="3"/>
      <c r="E1" s="3"/>
      <c r="F1" s="3"/>
    </row>
    <row r="2" spans="1:18" ht="15" customHeight="1" x14ac:dyDescent="0.25">
      <c r="A2" s="6"/>
      <c r="B2" s="34">
        <v>2007</v>
      </c>
      <c r="C2" s="34">
        <v>2009</v>
      </c>
      <c r="D2" s="34">
        <v>2011</v>
      </c>
      <c r="E2" s="34">
        <v>2013</v>
      </c>
      <c r="F2" s="34">
        <v>2015</v>
      </c>
    </row>
    <row r="3" spans="1:18" ht="5.0999999999999996" customHeight="1" x14ac:dyDescent="0.25">
      <c r="A3" s="12"/>
      <c r="B3" s="13"/>
      <c r="C3" s="13"/>
      <c r="D3" s="13"/>
      <c r="E3" s="13"/>
      <c r="F3" s="13"/>
    </row>
    <row r="4" spans="1:18" ht="15" customHeight="1" x14ac:dyDescent="0.25">
      <c r="A4" s="27" t="s">
        <v>44</v>
      </c>
      <c r="B4" s="33">
        <v>5397000</v>
      </c>
      <c r="C4" s="33">
        <v>5001000</v>
      </c>
      <c r="D4" s="33">
        <v>4565000</v>
      </c>
      <c r="E4" s="33">
        <v>4782000</v>
      </c>
      <c r="F4" s="33">
        <v>5240000</v>
      </c>
    </row>
    <row r="5" spans="1:18" ht="15" customHeight="1" x14ac:dyDescent="0.25">
      <c r="A5" s="26" t="s">
        <v>46</v>
      </c>
      <c r="B5" s="32">
        <v>10.713758071746801</v>
      </c>
      <c r="C5" s="32">
        <v>9.8875025181790797</v>
      </c>
      <c r="D5" s="32">
        <v>8.9338722405633799</v>
      </c>
      <c r="E5" s="32">
        <v>9.2656430581823308</v>
      </c>
      <c r="F5" s="32">
        <v>10.119886078215</v>
      </c>
    </row>
    <row r="6" spans="1:18" ht="15" customHeight="1" x14ac:dyDescent="0.25">
      <c r="A6" s="26" t="s">
        <v>47</v>
      </c>
      <c r="B6" s="30">
        <v>53.357556477794901</v>
      </c>
      <c r="C6" s="31">
        <v>53.8366277237511</v>
      </c>
      <c r="D6" s="31">
        <v>51.666463659354299</v>
      </c>
      <c r="E6" s="31">
        <v>55.491339392182702</v>
      </c>
      <c r="F6" s="31">
        <v>55.65286472268</v>
      </c>
    </row>
    <row r="7" spans="1:18" s="45" customFormat="1" ht="15" customHeight="1" x14ac:dyDescent="0.25">
      <c r="A7" s="26" t="s">
        <v>75</v>
      </c>
      <c r="B7" s="30">
        <v>37.325217116099303</v>
      </c>
      <c r="C7" s="31">
        <v>35.034006395745998</v>
      </c>
      <c r="D7" s="31">
        <v>34.876298443532697</v>
      </c>
      <c r="E7" s="31">
        <v>35.541785189823202</v>
      </c>
      <c r="F7" s="31">
        <v>34.972524096279798</v>
      </c>
    </row>
    <row r="8" spans="1:18" ht="15" customHeight="1" x14ac:dyDescent="0.25">
      <c r="A8" s="26" t="s">
        <v>74</v>
      </c>
      <c r="B8" s="30">
        <v>61.201956652936801</v>
      </c>
      <c r="C8" s="31">
        <v>57.395761178557798</v>
      </c>
      <c r="D8" s="31">
        <v>61.029277743797202</v>
      </c>
      <c r="E8" s="31">
        <v>59.3354212648632</v>
      </c>
      <c r="F8" s="31">
        <v>60.676272101137599</v>
      </c>
    </row>
    <row r="9" spans="1:18" ht="15" customHeight="1" x14ac:dyDescent="0.25">
      <c r="A9" s="8" t="s">
        <v>45</v>
      </c>
      <c r="B9" s="3"/>
      <c r="C9" s="3"/>
      <c r="D9" s="3"/>
      <c r="E9" s="3"/>
      <c r="F9" s="3"/>
      <c r="H9" s="29"/>
    </row>
    <row r="10" spans="1:18" ht="15" customHeight="1" x14ac:dyDescent="0.25">
      <c r="A10" s="9" t="s">
        <v>1</v>
      </c>
      <c r="B10" s="3"/>
      <c r="C10" s="3"/>
      <c r="D10" s="3"/>
      <c r="E10" s="3"/>
      <c r="F10" s="3"/>
      <c r="H10" s="29"/>
    </row>
    <row r="11" spans="1:18" ht="54" customHeight="1" x14ac:dyDescent="0.25">
      <c r="A11" s="60" t="s">
        <v>117</v>
      </c>
      <c r="B11" s="60"/>
      <c r="C11" s="60"/>
      <c r="D11" s="60"/>
      <c r="E11" s="60"/>
      <c r="F11" s="60"/>
      <c r="H11" s="29"/>
    </row>
    <row r="12" spans="1:18" ht="15" customHeight="1" x14ac:dyDescent="0.25">
      <c r="H12" s="29"/>
      <c r="I12" s="45"/>
    </row>
    <row r="13" spans="1:18" ht="15" customHeight="1" x14ac:dyDescent="0.25">
      <c r="H13" s="55"/>
      <c r="I13" s="55"/>
      <c r="J13" s="55"/>
      <c r="K13" s="55"/>
      <c r="L13" s="55"/>
      <c r="M13" s="55"/>
      <c r="O13" s="45"/>
      <c r="P13" s="45"/>
      <c r="Q13" s="45"/>
      <c r="R13" s="45"/>
    </row>
    <row r="14" spans="1:18" ht="15" customHeight="1" x14ac:dyDescent="0.25">
      <c r="H14" s="55"/>
      <c r="I14" s="57"/>
      <c r="J14" s="57"/>
      <c r="K14" s="57"/>
      <c r="L14" s="57"/>
      <c r="M14" s="57"/>
    </row>
    <row r="15" spans="1:18" ht="15" customHeight="1" x14ac:dyDescent="0.25">
      <c r="H15" s="55"/>
      <c r="I15" s="58"/>
      <c r="J15" s="58"/>
      <c r="K15" s="58"/>
      <c r="L15" s="58"/>
      <c r="M15" s="58"/>
    </row>
    <row r="16" spans="1:18" ht="15" customHeight="1" x14ac:dyDescent="0.25">
      <c r="H16" s="55"/>
      <c r="I16" s="58"/>
      <c r="J16" s="58"/>
      <c r="K16" s="58"/>
      <c r="L16" s="58"/>
      <c r="M16" s="58"/>
    </row>
    <row r="17" spans="8:13" ht="15" customHeight="1" x14ac:dyDescent="0.25">
      <c r="H17" s="55"/>
      <c r="I17" s="58"/>
      <c r="J17" s="58"/>
      <c r="K17" s="58"/>
      <c r="L17" s="58"/>
      <c r="M17" s="58"/>
    </row>
  </sheetData>
  <mergeCells count="1">
    <mergeCell ref="A11:F11"/>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topLeftCell="A22" workbookViewId="0">
      <selection activeCell="E47" sqref="E47"/>
    </sheetView>
  </sheetViews>
  <sheetFormatPr baseColWidth="10" defaultRowHeight="15" x14ac:dyDescent="0.25"/>
  <cols>
    <col min="1" max="1" width="6.42578125" customWidth="1"/>
    <col min="2" max="2" width="28.7109375" style="17" customWidth="1"/>
    <col min="5" max="5" width="52.5703125" customWidth="1"/>
    <col min="6" max="6" width="11.42578125" style="2"/>
    <col min="7" max="7" width="9.85546875" style="2" customWidth="1"/>
    <col min="8" max="8" width="11.42578125" style="2"/>
  </cols>
  <sheetData>
    <row r="1" spans="1:8" s="18" customFormat="1" ht="38.25" customHeight="1" x14ac:dyDescent="0.35">
      <c r="A1" s="65" t="s">
        <v>93</v>
      </c>
      <c r="B1" s="65"/>
      <c r="C1" s="65"/>
      <c r="D1" s="65"/>
      <c r="E1" s="65"/>
      <c r="F1" s="28"/>
      <c r="G1" s="28"/>
      <c r="H1" s="29"/>
    </row>
    <row r="2" spans="1:8" x14ac:dyDescent="0.25">
      <c r="A2" s="3"/>
      <c r="B2" s="19"/>
      <c r="C2" s="3"/>
      <c r="D2" s="3"/>
      <c r="E2" s="3"/>
    </row>
    <row r="3" spans="1:8" x14ac:dyDescent="0.25">
      <c r="A3" s="3"/>
      <c r="B3" s="20"/>
      <c r="C3" s="3"/>
      <c r="D3" s="3"/>
      <c r="E3" s="3"/>
    </row>
    <row r="4" spans="1:8" x14ac:dyDescent="0.25">
      <c r="A4" s="3"/>
      <c r="B4" s="20"/>
      <c r="C4" s="3"/>
      <c r="D4" s="3"/>
      <c r="E4" s="3"/>
    </row>
    <row r="5" spans="1:8" x14ac:dyDescent="0.25">
      <c r="A5" s="3"/>
      <c r="B5" s="20"/>
      <c r="C5" s="3"/>
      <c r="D5" s="3"/>
      <c r="E5" s="3"/>
    </row>
    <row r="6" spans="1:8" x14ac:dyDescent="0.25">
      <c r="A6" s="3"/>
      <c r="B6" s="20"/>
      <c r="C6" s="3"/>
      <c r="D6" s="3"/>
      <c r="E6" s="3"/>
    </row>
    <row r="7" spans="1:8" x14ac:dyDescent="0.25">
      <c r="A7" s="3"/>
      <c r="B7" s="20"/>
      <c r="C7" s="3"/>
      <c r="D7" s="3"/>
      <c r="E7" s="3"/>
    </row>
    <row r="8" spans="1:8" x14ac:dyDescent="0.25">
      <c r="A8" s="3"/>
      <c r="B8" s="20"/>
      <c r="C8" s="3"/>
      <c r="D8" s="3"/>
      <c r="E8" s="3"/>
    </row>
    <row r="9" spans="1:8" x14ac:dyDescent="0.25">
      <c r="A9" s="3"/>
      <c r="B9" s="20"/>
      <c r="C9" s="3"/>
      <c r="D9" s="3"/>
      <c r="E9" s="3"/>
    </row>
    <row r="10" spans="1:8" x14ac:dyDescent="0.25">
      <c r="A10" s="3"/>
      <c r="B10" s="20"/>
      <c r="C10" s="3"/>
      <c r="D10" s="3"/>
      <c r="E10" s="3"/>
    </row>
    <row r="11" spans="1:8" x14ac:dyDescent="0.25">
      <c r="A11" s="3"/>
      <c r="B11" s="20"/>
      <c r="C11" s="3"/>
      <c r="D11" s="3"/>
      <c r="E11" s="3"/>
    </row>
    <row r="12" spans="1:8" x14ac:dyDescent="0.25">
      <c r="A12" s="3"/>
      <c r="B12" s="20"/>
      <c r="C12" s="3"/>
      <c r="D12" s="3"/>
      <c r="E12" s="3"/>
    </row>
    <row r="13" spans="1:8" x14ac:dyDescent="0.25">
      <c r="A13" s="3"/>
      <c r="B13" s="20"/>
      <c r="C13" s="3"/>
      <c r="D13" s="3" t="s">
        <v>17</v>
      </c>
      <c r="E13" s="3"/>
    </row>
    <row r="14" spans="1:8" x14ac:dyDescent="0.25">
      <c r="A14" s="3"/>
      <c r="B14" s="20"/>
      <c r="C14" s="3"/>
      <c r="D14" s="3"/>
      <c r="E14" s="3"/>
    </row>
    <row r="15" spans="1:8" x14ac:dyDescent="0.25">
      <c r="A15" s="3"/>
      <c r="B15" s="20"/>
      <c r="C15" s="3"/>
      <c r="D15" s="3"/>
      <c r="E15" s="3"/>
    </row>
    <row r="16" spans="1:8" x14ac:dyDescent="0.25">
      <c r="A16" s="3"/>
      <c r="B16" s="20"/>
      <c r="C16" s="3"/>
      <c r="D16" s="3"/>
      <c r="E16" s="3"/>
    </row>
    <row r="17" spans="1:9" x14ac:dyDescent="0.25">
      <c r="A17" s="3"/>
      <c r="B17" s="20"/>
      <c r="C17" s="3"/>
      <c r="D17" s="3"/>
      <c r="E17" s="3"/>
    </row>
    <row r="18" spans="1:9" x14ac:dyDescent="0.25">
      <c r="A18" s="3"/>
      <c r="B18" s="20"/>
      <c r="C18" s="3"/>
      <c r="D18" s="3"/>
      <c r="E18" s="3"/>
    </row>
    <row r="19" spans="1:9" x14ac:dyDescent="0.25">
      <c r="A19" s="3"/>
      <c r="B19" s="20"/>
      <c r="C19" s="3"/>
      <c r="D19" s="3"/>
      <c r="E19" s="3"/>
    </row>
    <row r="20" spans="1:9" x14ac:dyDescent="0.25">
      <c r="A20" s="3"/>
      <c r="B20" s="20"/>
      <c r="C20" s="3"/>
      <c r="D20" s="3"/>
      <c r="E20" s="3"/>
    </row>
    <row r="21" spans="1:9" x14ac:dyDescent="0.25">
      <c r="A21" s="3"/>
      <c r="B21" s="20"/>
      <c r="C21" s="3"/>
      <c r="D21" s="3"/>
      <c r="E21" s="3"/>
    </row>
    <row r="22" spans="1:9" x14ac:dyDescent="0.25">
      <c r="A22" s="3"/>
      <c r="B22" s="20"/>
      <c r="C22" s="3"/>
      <c r="D22" s="3" t="s">
        <v>17</v>
      </c>
      <c r="E22" s="3"/>
    </row>
    <row r="23" spans="1:9" ht="15" customHeight="1" x14ac:dyDescent="0.3">
      <c r="A23" s="25" t="s">
        <v>31</v>
      </c>
      <c r="B23" s="20"/>
      <c r="C23" s="3"/>
      <c r="D23" s="3"/>
      <c r="E23" s="3"/>
    </row>
    <row r="24" spans="1:9" ht="54.75" customHeight="1" x14ac:dyDescent="0.3">
      <c r="A24" s="66" t="s">
        <v>43</v>
      </c>
      <c r="B24" s="66"/>
      <c r="C24" s="66"/>
      <c r="D24" s="66"/>
      <c r="E24" s="66"/>
    </row>
    <row r="25" spans="1:9" x14ac:dyDescent="0.25">
      <c r="A25" s="8" t="s">
        <v>59</v>
      </c>
      <c r="B25" s="20"/>
      <c r="C25" s="3"/>
      <c r="D25" s="3"/>
      <c r="E25" s="3"/>
      <c r="I25" s="2"/>
    </row>
    <row r="26" spans="1:9" x14ac:dyDescent="0.25">
      <c r="A26" s="11" t="s">
        <v>81</v>
      </c>
      <c r="B26" s="20"/>
      <c r="C26" s="3"/>
      <c r="D26" s="3"/>
      <c r="E26" s="3"/>
      <c r="I26" s="2"/>
    </row>
    <row r="27" spans="1:9" x14ac:dyDescent="0.25">
      <c r="A27" s="60" t="s">
        <v>95</v>
      </c>
      <c r="B27" s="60"/>
      <c r="C27" s="60"/>
      <c r="D27" s="60"/>
      <c r="E27" s="60"/>
      <c r="F27" s="42"/>
      <c r="G27" s="42"/>
      <c r="H27" s="42"/>
      <c r="I27" s="2"/>
    </row>
    <row r="28" spans="1:9" x14ac:dyDescent="0.25">
      <c r="I28" s="2"/>
    </row>
    <row r="32" spans="1:9" x14ac:dyDescent="0.25">
      <c r="A32" s="41" t="s">
        <v>3</v>
      </c>
      <c r="B32" s="41"/>
      <c r="C32" s="21"/>
      <c r="D32" s="2"/>
    </row>
    <row r="33" spans="1:8" x14ac:dyDescent="0.25">
      <c r="A33" s="41" t="s">
        <v>70</v>
      </c>
      <c r="B33" s="22" t="s">
        <v>120</v>
      </c>
      <c r="C33" s="46" t="s">
        <v>19</v>
      </c>
      <c r="D33" s="2"/>
    </row>
    <row r="34" spans="1:8" x14ac:dyDescent="0.25">
      <c r="A34" s="21">
        <v>1</v>
      </c>
      <c r="B34" s="38" t="s">
        <v>23</v>
      </c>
      <c r="C34" s="24">
        <v>9.3699999999999992E-2</v>
      </c>
      <c r="D34" s="56"/>
      <c r="E34" s="2"/>
    </row>
    <row r="35" spans="1:8" x14ac:dyDescent="0.25">
      <c r="A35" s="21">
        <v>2</v>
      </c>
      <c r="B35" s="38" t="s">
        <v>24</v>
      </c>
      <c r="C35" s="24">
        <v>0.1081</v>
      </c>
      <c r="D35" s="56"/>
      <c r="E35" s="2"/>
    </row>
    <row r="36" spans="1:8" x14ac:dyDescent="0.25">
      <c r="A36" s="21"/>
      <c r="B36" s="22"/>
      <c r="C36" s="24"/>
      <c r="D36" s="2"/>
      <c r="E36" s="2"/>
    </row>
    <row r="37" spans="1:8" x14ac:dyDescent="0.25">
      <c r="A37" s="21"/>
      <c r="B37" s="22"/>
      <c r="C37" s="24"/>
      <c r="D37" s="2"/>
      <c r="E37" s="2"/>
    </row>
    <row r="38" spans="1:8" x14ac:dyDescent="0.25">
      <c r="A38" s="21"/>
      <c r="B38" s="21"/>
      <c r="C38" s="24"/>
      <c r="D38" s="2"/>
      <c r="E38" s="2"/>
    </row>
    <row r="39" spans="1:8" x14ac:dyDescent="0.25">
      <c r="A39" s="41" t="s">
        <v>70</v>
      </c>
      <c r="B39" s="41" t="s">
        <v>121</v>
      </c>
      <c r="C39" s="24"/>
      <c r="D39" s="2"/>
      <c r="E39" s="2"/>
    </row>
    <row r="40" spans="1:8" x14ac:dyDescent="0.25">
      <c r="A40" s="21">
        <v>5</v>
      </c>
      <c r="B40" s="38" t="s">
        <v>25</v>
      </c>
      <c r="C40" s="24">
        <v>4.3700000000000003E-2</v>
      </c>
      <c r="D40" s="56"/>
      <c r="E40" s="2"/>
    </row>
    <row r="41" spans="1:8" x14ac:dyDescent="0.25">
      <c r="A41" s="21">
        <v>4</v>
      </c>
      <c r="B41" s="38" t="s">
        <v>8</v>
      </c>
      <c r="C41" s="24">
        <v>8.6599999999999996E-2</v>
      </c>
      <c r="D41" s="56"/>
      <c r="E41" s="2"/>
    </row>
    <row r="42" spans="1:8" x14ac:dyDescent="0.25">
      <c r="A42" s="21">
        <v>3</v>
      </c>
      <c r="B42" s="38" t="s">
        <v>7</v>
      </c>
      <c r="C42" s="24">
        <v>0.10460000000000001</v>
      </c>
      <c r="D42" s="56"/>
      <c r="E42" s="2"/>
    </row>
    <row r="43" spans="1:8" x14ac:dyDescent="0.25">
      <c r="A43" s="21">
        <v>2</v>
      </c>
      <c r="B43" s="38" t="s">
        <v>6</v>
      </c>
      <c r="C43" s="24">
        <v>0.14230000000000001</v>
      </c>
      <c r="D43" s="56"/>
      <c r="E43" s="2"/>
    </row>
    <row r="44" spans="1:8" x14ac:dyDescent="0.25">
      <c r="A44" s="21">
        <v>1</v>
      </c>
      <c r="B44" s="38" t="s">
        <v>37</v>
      </c>
      <c r="C44" s="24">
        <v>0.15710000000000002</v>
      </c>
      <c r="D44" s="56"/>
      <c r="E44" s="2"/>
    </row>
    <row r="45" spans="1:8" x14ac:dyDescent="0.25">
      <c r="A45" s="21"/>
      <c r="B45" s="22"/>
      <c r="C45" s="24"/>
      <c r="D45" s="2"/>
      <c r="E45" s="2"/>
    </row>
    <row r="46" spans="1:8" x14ac:dyDescent="0.25">
      <c r="A46" s="21"/>
      <c r="B46" s="21"/>
      <c r="C46" s="24"/>
      <c r="D46" s="2"/>
      <c r="E46" s="2"/>
    </row>
    <row r="47" spans="1:8" x14ac:dyDescent="0.25">
      <c r="A47" s="41" t="s">
        <v>68</v>
      </c>
      <c r="B47" s="41" t="s">
        <v>122</v>
      </c>
      <c r="C47" s="24"/>
      <c r="D47" s="2"/>
      <c r="E47" s="2"/>
    </row>
    <row r="48" spans="1:8" x14ac:dyDescent="0.25">
      <c r="A48" s="21">
        <v>6</v>
      </c>
      <c r="B48" s="38" t="s">
        <v>30</v>
      </c>
      <c r="C48" s="24">
        <v>4.4199999999999996E-2</v>
      </c>
      <c r="D48" s="56"/>
      <c r="E48" s="43"/>
      <c r="F48" s="39"/>
      <c r="G48" s="37"/>
      <c r="H48" s="37"/>
    </row>
    <row r="49" spans="1:8" x14ac:dyDescent="0.25">
      <c r="A49" s="21">
        <v>5</v>
      </c>
      <c r="B49" s="38" t="s">
        <v>29</v>
      </c>
      <c r="C49" s="24">
        <v>8.4100000000000008E-2</v>
      </c>
      <c r="D49" s="56"/>
      <c r="E49" s="43"/>
      <c r="F49" s="39"/>
      <c r="G49" s="37"/>
      <c r="H49" s="37"/>
    </row>
    <row r="50" spans="1:8" ht="29.25" x14ac:dyDescent="0.25">
      <c r="A50" s="21">
        <v>1</v>
      </c>
      <c r="B50" s="38" t="s">
        <v>71</v>
      </c>
      <c r="C50" s="24">
        <v>0.11810000000000001</v>
      </c>
      <c r="D50" s="56"/>
      <c r="E50" s="43"/>
      <c r="F50" s="39"/>
      <c r="G50" s="37"/>
      <c r="H50" s="37"/>
    </row>
    <row r="51" spans="1:8" x14ac:dyDescent="0.25">
      <c r="A51" s="21">
        <v>4</v>
      </c>
      <c r="B51" s="38" t="s">
        <v>28</v>
      </c>
      <c r="C51" s="24">
        <v>0.1229</v>
      </c>
      <c r="D51" s="56"/>
      <c r="E51" s="43"/>
      <c r="F51" s="39"/>
      <c r="G51" s="37"/>
      <c r="H51" s="37"/>
    </row>
    <row r="52" spans="1:8" x14ac:dyDescent="0.25">
      <c r="A52" s="21">
        <v>8</v>
      </c>
      <c r="B52" s="38" t="s">
        <v>38</v>
      </c>
      <c r="C52" s="24">
        <v>0.1396</v>
      </c>
      <c r="D52" s="56"/>
      <c r="E52" s="43"/>
      <c r="F52" s="39"/>
      <c r="G52" s="37"/>
      <c r="H52" s="37"/>
    </row>
    <row r="53" spans="1:8" x14ac:dyDescent="0.25">
      <c r="A53" s="21">
        <v>3</v>
      </c>
      <c r="B53" s="38" t="s">
        <v>27</v>
      </c>
      <c r="C53" s="24">
        <v>0.14380000000000001</v>
      </c>
      <c r="D53" s="56"/>
      <c r="E53" s="43"/>
      <c r="F53" s="39"/>
      <c r="G53" s="37"/>
      <c r="H53" s="37"/>
    </row>
    <row r="54" spans="1:8" ht="28.5" x14ac:dyDescent="0.25">
      <c r="A54" s="21">
        <v>2</v>
      </c>
      <c r="B54" s="38" t="s">
        <v>26</v>
      </c>
      <c r="C54" s="24">
        <v>0.1487</v>
      </c>
      <c r="D54" s="56"/>
      <c r="E54" s="43"/>
      <c r="F54" s="39"/>
      <c r="G54" s="37"/>
      <c r="H54" s="37"/>
    </row>
    <row r="55" spans="1:8" x14ac:dyDescent="0.25">
      <c r="A55" s="21"/>
      <c r="B55" s="22"/>
      <c r="C55" s="24"/>
      <c r="D55" s="2"/>
      <c r="E55" s="43"/>
      <c r="F55" s="39"/>
      <c r="G55" s="37"/>
      <c r="H55" s="37"/>
    </row>
    <row r="56" spans="1:8" x14ac:dyDescent="0.25">
      <c r="A56" s="21"/>
      <c r="B56" s="21"/>
      <c r="C56" s="24"/>
      <c r="D56" s="2"/>
      <c r="E56" s="2"/>
    </row>
    <row r="57" spans="1:8" x14ac:dyDescent="0.25">
      <c r="A57" s="41" t="s">
        <v>70</v>
      </c>
      <c r="B57" s="41" t="s">
        <v>72</v>
      </c>
      <c r="C57" s="24"/>
      <c r="D57" s="2"/>
      <c r="E57" s="2"/>
    </row>
    <row r="58" spans="1:8" x14ac:dyDescent="0.25">
      <c r="A58" s="21">
        <v>4</v>
      </c>
      <c r="B58" s="21" t="s">
        <v>42</v>
      </c>
      <c r="C58" s="24">
        <v>0.12039999999999999</v>
      </c>
      <c r="D58" s="56"/>
      <c r="E58" s="2"/>
    </row>
    <row r="59" spans="1:8" x14ac:dyDescent="0.25">
      <c r="A59" s="21">
        <v>3</v>
      </c>
      <c r="B59" s="21" t="s">
        <v>41</v>
      </c>
      <c r="C59" s="24">
        <v>0.1011</v>
      </c>
      <c r="D59" s="56"/>
      <c r="E59" s="2"/>
    </row>
    <row r="60" spans="1:8" x14ac:dyDescent="0.25">
      <c r="A60" s="21">
        <v>2</v>
      </c>
      <c r="B60" s="21" t="s">
        <v>40</v>
      </c>
      <c r="C60" s="24">
        <v>9.6600000000000005E-2</v>
      </c>
      <c r="D60" s="56"/>
      <c r="E60" s="2"/>
    </row>
    <row r="61" spans="1:8" x14ac:dyDescent="0.25">
      <c r="A61" s="21">
        <v>1</v>
      </c>
      <c r="B61" s="21" t="s">
        <v>39</v>
      </c>
      <c r="C61" s="24">
        <v>8.77E-2</v>
      </c>
      <c r="D61" s="56"/>
      <c r="E61" s="2"/>
    </row>
    <row r="62" spans="1:8" x14ac:dyDescent="0.25">
      <c r="D62" s="2"/>
      <c r="E62" s="2"/>
    </row>
    <row r="63" spans="1:8" x14ac:dyDescent="0.25">
      <c r="D63" s="2"/>
    </row>
  </sheetData>
  <autoFilter ref="B47:C52">
    <sortState ref="B49:C55">
      <sortCondition ref="C49:C55"/>
    </sortState>
  </autoFilter>
  <sortState ref="A40:C44">
    <sortCondition ref="C40:C44"/>
  </sortState>
  <mergeCells count="3">
    <mergeCell ref="A1:E1"/>
    <mergeCell ref="A27:E27"/>
    <mergeCell ref="A24:E24"/>
  </mergeCells>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A24" sqref="A24"/>
    </sheetView>
  </sheetViews>
  <sheetFormatPr baseColWidth="10" defaultRowHeight="15" x14ac:dyDescent="0.25"/>
  <sheetData>
    <row r="1" spans="1:8" ht="31.5" customHeight="1" x14ac:dyDescent="0.25">
      <c r="A1" s="61" t="s">
        <v>97</v>
      </c>
      <c r="B1" s="61"/>
      <c r="C1" s="61"/>
      <c r="D1" s="61"/>
      <c r="E1" s="61"/>
      <c r="F1" s="61"/>
      <c r="G1" s="61"/>
      <c r="H1" s="61"/>
    </row>
    <row r="2" spans="1:8" x14ac:dyDescent="0.25">
      <c r="A2" s="3"/>
      <c r="B2" s="3"/>
      <c r="C2" s="3"/>
      <c r="D2" s="3"/>
      <c r="E2" s="3"/>
      <c r="F2" s="3"/>
      <c r="G2" s="3"/>
      <c r="H2" s="3"/>
    </row>
    <row r="3" spans="1:8" x14ac:dyDescent="0.25">
      <c r="A3" s="3"/>
      <c r="B3" s="3"/>
      <c r="C3" s="3"/>
      <c r="D3" s="3"/>
      <c r="E3" s="3"/>
      <c r="F3" s="3"/>
      <c r="G3" s="3"/>
      <c r="H3" s="3"/>
    </row>
    <row r="4" spans="1:8" x14ac:dyDescent="0.25">
      <c r="A4" s="3"/>
      <c r="B4" s="3"/>
      <c r="C4" s="3"/>
      <c r="D4" s="3"/>
      <c r="E4" s="3"/>
      <c r="F4" s="3"/>
      <c r="G4" s="3"/>
      <c r="H4" s="3"/>
    </row>
    <row r="5" spans="1:8" x14ac:dyDescent="0.25">
      <c r="A5" s="3"/>
      <c r="B5" s="3"/>
      <c r="C5" s="3"/>
      <c r="D5" s="3"/>
      <c r="E5" s="3"/>
      <c r="F5" s="3"/>
      <c r="G5" s="3"/>
      <c r="H5" s="3"/>
    </row>
    <row r="6" spans="1:8" x14ac:dyDescent="0.25">
      <c r="A6" s="3"/>
      <c r="B6" s="3"/>
      <c r="C6" s="3"/>
      <c r="D6" s="3"/>
      <c r="E6" s="3"/>
      <c r="F6" s="3"/>
      <c r="G6" s="3"/>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ht="16.5" customHeight="1" x14ac:dyDescent="0.25">
      <c r="A13" s="8"/>
      <c r="B13" s="3"/>
      <c r="C13" s="3"/>
      <c r="D13" s="3"/>
      <c r="E13" s="3"/>
      <c r="F13" s="3"/>
      <c r="G13" s="3"/>
      <c r="H13" s="3"/>
    </row>
    <row r="14" spans="1:8" ht="16.5" customHeight="1" x14ac:dyDescent="0.25">
      <c r="A14" s="8"/>
      <c r="B14" s="3"/>
      <c r="C14" s="3"/>
      <c r="D14" s="3"/>
      <c r="E14" s="3"/>
      <c r="F14" s="3"/>
      <c r="G14" s="3"/>
      <c r="H14" s="3"/>
    </row>
    <row r="15" spans="1:8" ht="16.5" customHeight="1" x14ac:dyDescent="0.25">
      <c r="A15" s="8"/>
      <c r="B15" s="3"/>
      <c r="C15" s="3"/>
      <c r="D15" s="3"/>
      <c r="E15" s="3"/>
      <c r="F15" s="3"/>
      <c r="G15" s="3"/>
      <c r="H15" s="3"/>
    </row>
    <row r="16" spans="1:8" x14ac:dyDescent="0.25">
      <c r="A16" s="8" t="s">
        <v>45</v>
      </c>
      <c r="B16" s="3"/>
      <c r="C16" s="3"/>
      <c r="D16" s="3"/>
      <c r="E16" s="3"/>
      <c r="F16" s="3"/>
      <c r="G16" s="3"/>
      <c r="H16" s="3"/>
    </row>
    <row r="17" spans="1:11" x14ac:dyDescent="0.25">
      <c r="A17" s="9" t="s">
        <v>80</v>
      </c>
      <c r="B17" s="3"/>
      <c r="C17" s="3"/>
      <c r="D17" s="3"/>
      <c r="E17" s="3"/>
      <c r="F17" s="3"/>
      <c r="G17" s="3"/>
      <c r="H17" s="3"/>
    </row>
    <row r="18" spans="1:11" ht="29.25" customHeight="1" x14ac:dyDescent="0.25">
      <c r="A18" s="60" t="s">
        <v>99</v>
      </c>
      <c r="B18" s="60"/>
      <c r="C18" s="60"/>
      <c r="D18" s="60"/>
      <c r="E18" s="60"/>
      <c r="F18" s="60"/>
      <c r="G18" s="60"/>
      <c r="H18" s="60"/>
    </row>
    <row r="23" spans="1:11" x14ac:dyDescent="0.25">
      <c r="A23" s="1"/>
      <c r="B23" s="1">
        <v>2006</v>
      </c>
      <c r="C23" s="1">
        <v>2007</v>
      </c>
      <c r="D23" s="1">
        <v>2008</v>
      </c>
      <c r="E23" s="1">
        <v>2009</v>
      </c>
      <c r="F23" s="1">
        <v>2010</v>
      </c>
      <c r="G23" s="1">
        <v>2011</v>
      </c>
      <c r="H23" s="1">
        <v>2012</v>
      </c>
      <c r="I23" s="1">
        <v>2013</v>
      </c>
      <c r="J23" s="1">
        <v>2014</v>
      </c>
      <c r="K23" s="1">
        <v>2015</v>
      </c>
    </row>
    <row r="24" spans="1:11" ht="15" customHeight="1" x14ac:dyDescent="0.25">
      <c r="A24" s="49" t="s">
        <v>44</v>
      </c>
      <c r="B24" s="49">
        <v>5218063</v>
      </c>
      <c r="C24" s="49">
        <v>5396767</v>
      </c>
      <c r="D24" s="49">
        <v>5234240</v>
      </c>
      <c r="E24" s="49">
        <v>5000824</v>
      </c>
      <c r="F24" s="49">
        <v>5019326</v>
      </c>
      <c r="G24" s="49">
        <v>4564696</v>
      </c>
      <c r="H24" s="49">
        <v>5308752</v>
      </c>
      <c r="I24" s="49">
        <v>4781766</v>
      </c>
      <c r="J24" s="49">
        <v>4989509</v>
      </c>
      <c r="K24" s="49">
        <v>5240228</v>
      </c>
    </row>
  </sheetData>
  <mergeCells count="2">
    <mergeCell ref="A1:H1"/>
    <mergeCell ref="A18:H18"/>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sqref="A1:B17"/>
    </sheetView>
  </sheetViews>
  <sheetFormatPr baseColWidth="10" defaultRowHeight="15" x14ac:dyDescent="0.25"/>
  <cols>
    <col min="1" max="1" width="70.42578125" customWidth="1"/>
  </cols>
  <sheetData>
    <row r="1" spans="1:2" ht="18" x14ac:dyDescent="0.25">
      <c r="A1" s="62" t="s">
        <v>105</v>
      </c>
      <c r="B1" s="62"/>
    </row>
    <row r="2" spans="1:2" ht="21" x14ac:dyDescent="0.25">
      <c r="A2" s="15"/>
      <c r="B2" s="15"/>
    </row>
    <row r="3" spans="1:2" x14ac:dyDescent="0.25">
      <c r="A3" s="3"/>
      <c r="B3" s="3"/>
    </row>
    <row r="4" spans="1:2" x14ac:dyDescent="0.25">
      <c r="A4" s="3"/>
      <c r="B4" s="3"/>
    </row>
    <row r="5" spans="1:2" x14ac:dyDescent="0.25">
      <c r="A5" s="3"/>
      <c r="B5" s="3"/>
    </row>
    <row r="6" spans="1:2" x14ac:dyDescent="0.25">
      <c r="A6" s="3"/>
      <c r="B6" s="3"/>
    </row>
    <row r="7" spans="1:2" x14ac:dyDescent="0.25">
      <c r="A7" s="3"/>
      <c r="B7" s="3"/>
    </row>
    <row r="8" spans="1:2" x14ac:dyDescent="0.25">
      <c r="A8" s="3"/>
      <c r="B8" s="3"/>
    </row>
    <row r="9" spans="1:2" x14ac:dyDescent="0.25">
      <c r="A9" s="3"/>
      <c r="B9" s="3"/>
    </row>
    <row r="10" spans="1:2" s="45" customFormat="1" x14ac:dyDescent="0.25">
      <c r="A10" s="3"/>
      <c r="B10" s="3"/>
    </row>
    <row r="11" spans="1:2" x14ac:dyDescent="0.25">
      <c r="A11" s="3"/>
      <c r="B11" s="3"/>
    </row>
    <row r="12" spans="1:2" s="45" customFormat="1" x14ac:dyDescent="0.25">
      <c r="A12" s="3"/>
      <c r="B12" s="3"/>
    </row>
    <row r="13" spans="1:2" s="45" customFormat="1" x14ac:dyDescent="0.25">
      <c r="A13" s="3"/>
      <c r="B13" s="3"/>
    </row>
    <row r="14" spans="1:2" s="45" customFormat="1" x14ac:dyDescent="0.25">
      <c r="A14" s="3"/>
      <c r="B14" s="3"/>
    </row>
    <row r="15" spans="1:2" x14ac:dyDescent="0.25">
      <c r="A15" s="8" t="s">
        <v>59</v>
      </c>
      <c r="B15" s="10"/>
    </row>
    <row r="16" spans="1:2" x14ac:dyDescent="0.25">
      <c r="A16" s="11" t="s">
        <v>81</v>
      </c>
      <c r="B16" s="10"/>
    </row>
    <row r="17" spans="1:2" ht="42.75" customHeight="1" x14ac:dyDescent="0.25">
      <c r="A17" s="63" t="s">
        <v>118</v>
      </c>
      <c r="B17" s="63"/>
    </row>
    <row r="21" spans="1:2" x14ac:dyDescent="0.25">
      <c r="A21" s="49" t="s">
        <v>91</v>
      </c>
      <c r="B21" s="51">
        <v>0.93072858661875002</v>
      </c>
    </row>
    <row r="22" spans="1:2" x14ac:dyDescent="0.25">
      <c r="A22" s="49" t="s">
        <v>107</v>
      </c>
      <c r="B22" s="51">
        <v>4.5690550105835101E-2</v>
      </c>
    </row>
    <row r="23" spans="1:2" ht="30" x14ac:dyDescent="0.25">
      <c r="A23" s="49" t="s">
        <v>108</v>
      </c>
      <c r="B23" s="51">
        <v>2.3580882358553899E-2</v>
      </c>
    </row>
    <row r="24" spans="1:2" s="45" customFormat="1" x14ac:dyDescent="0.25">
      <c r="A24" s="50" t="s">
        <v>106</v>
      </c>
      <c r="B24" s="51"/>
    </row>
    <row r="25" spans="1:2" x14ac:dyDescent="0.25">
      <c r="A25" s="49" t="s">
        <v>4</v>
      </c>
      <c r="B25" s="51">
        <v>0.26934858559589397</v>
      </c>
    </row>
    <row r="26" spans="1:2" x14ac:dyDescent="0.25">
      <c r="A26" s="49" t="s">
        <v>5</v>
      </c>
      <c r="B26" s="51">
        <v>0.55044875909979496</v>
      </c>
    </row>
    <row r="27" spans="1:2" x14ac:dyDescent="0.25">
      <c r="A27" s="49" t="s">
        <v>84</v>
      </c>
      <c r="B27" s="51">
        <v>0.180202559888616</v>
      </c>
    </row>
    <row r="28" spans="1:2" x14ac:dyDescent="0.25">
      <c r="A28" s="49"/>
      <c r="B28" s="51"/>
    </row>
    <row r="29" spans="1:2" x14ac:dyDescent="0.25">
      <c r="A29" s="1"/>
      <c r="B29" s="1"/>
    </row>
  </sheetData>
  <sortState ref="A26:B29">
    <sortCondition ref="B26:B29"/>
  </sortState>
  <mergeCells count="2">
    <mergeCell ref="A1:B1"/>
    <mergeCell ref="A17:B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sqref="A1:B15"/>
    </sheetView>
  </sheetViews>
  <sheetFormatPr baseColWidth="10" defaultRowHeight="15" x14ac:dyDescent="0.25"/>
  <cols>
    <col min="1" max="1" width="70.42578125" style="45" customWidth="1"/>
    <col min="2" max="16384" width="11.42578125" style="45"/>
  </cols>
  <sheetData>
    <row r="1" spans="1:2" ht="18" x14ac:dyDescent="0.25">
      <c r="A1" s="62" t="s">
        <v>113</v>
      </c>
      <c r="B1" s="62"/>
    </row>
    <row r="2" spans="1:2" ht="21" x14ac:dyDescent="0.25">
      <c r="A2" s="15"/>
      <c r="B2" s="15"/>
    </row>
    <row r="3" spans="1:2" x14ac:dyDescent="0.25">
      <c r="A3" s="3"/>
      <c r="B3" s="3"/>
    </row>
    <row r="4" spans="1:2" x14ac:dyDescent="0.25">
      <c r="A4" s="3"/>
      <c r="B4" s="3"/>
    </row>
    <row r="5" spans="1:2" x14ac:dyDescent="0.25">
      <c r="A5" s="3"/>
      <c r="B5" s="3"/>
    </row>
    <row r="6" spans="1:2" x14ac:dyDescent="0.25">
      <c r="A6" s="3"/>
      <c r="B6" s="3"/>
    </row>
    <row r="7" spans="1:2" x14ac:dyDescent="0.25">
      <c r="A7" s="3"/>
      <c r="B7" s="3"/>
    </row>
    <row r="8" spans="1:2" x14ac:dyDescent="0.25">
      <c r="A8" s="3"/>
      <c r="B8" s="3"/>
    </row>
    <row r="9" spans="1:2" x14ac:dyDescent="0.25">
      <c r="A9" s="3"/>
      <c r="B9" s="3"/>
    </row>
    <row r="10" spans="1:2" x14ac:dyDescent="0.25">
      <c r="A10" s="3"/>
      <c r="B10" s="3"/>
    </row>
    <row r="11" spans="1:2" x14ac:dyDescent="0.25">
      <c r="A11" s="3"/>
      <c r="B11" s="3"/>
    </row>
    <row r="12" spans="1:2" x14ac:dyDescent="0.25">
      <c r="A12" s="3"/>
      <c r="B12" s="3"/>
    </row>
    <row r="13" spans="1:2" x14ac:dyDescent="0.25">
      <c r="A13" s="8" t="s">
        <v>59</v>
      </c>
      <c r="B13" s="10"/>
    </row>
    <row r="14" spans="1:2" x14ac:dyDescent="0.25">
      <c r="A14" s="11" t="s">
        <v>81</v>
      </c>
      <c r="B14" s="10"/>
    </row>
    <row r="15" spans="1:2" ht="42.75" customHeight="1" x14ac:dyDescent="0.25">
      <c r="A15" s="63" t="s">
        <v>115</v>
      </c>
      <c r="B15" s="63"/>
    </row>
    <row r="18" spans="1:6" x14ac:dyDescent="0.25">
      <c r="D18" s="2"/>
      <c r="E18" s="2"/>
      <c r="F18" s="2"/>
    </row>
    <row r="19" spans="1:6" x14ac:dyDescent="0.25">
      <c r="A19" s="50" t="s">
        <v>101</v>
      </c>
      <c r="B19" s="51"/>
    </row>
    <row r="20" spans="1:6" x14ac:dyDescent="0.25">
      <c r="A20" s="49" t="s">
        <v>92</v>
      </c>
      <c r="B20" s="51">
        <v>0.7</v>
      </c>
      <c r="C20" s="55"/>
    </row>
    <row r="21" spans="1:6" x14ac:dyDescent="0.25">
      <c r="A21" s="49" t="s">
        <v>103</v>
      </c>
      <c r="B21" s="51">
        <v>0.03</v>
      </c>
      <c r="C21" s="55"/>
    </row>
    <row r="22" spans="1:6" x14ac:dyDescent="0.25">
      <c r="A22" s="49" t="s">
        <v>102</v>
      </c>
      <c r="B22" s="51">
        <v>0.13</v>
      </c>
      <c r="C22" s="55"/>
    </row>
    <row r="23" spans="1:6" x14ac:dyDescent="0.25">
      <c r="A23" s="49" t="s">
        <v>104</v>
      </c>
      <c r="B23" s="51">
        <v>0.22</v>
      </c>
      <c r="C23" s="59"/>
    </row>
    <row r="24" spans="1:6" x14ac:dyDescent="0.25">
      <c r="A24" s="1"/>
      <c r="B24" s="1"/>
    </row>
    <row r="25" spans="1:6" x14ac:dyDescent="0.25">
      <c r="A25" s="1"/>
      <c r="B25" s="54"/>
    </row>
    <row r="26" spans="1:6" x14ac:dyDescent="0.25">
      <c r="A26" s="49" t="s">
        <v>112</v>
      </c>
      <c r="B26" s="51">
        <v>0.605136265063276</v>
      </c>
    </row>
    <row r="27" spans="1:6" x14ac:dyDescent="0.25">
      <c r="A27" s="49" t="s">
        <v>110</v>
      </c>
      <c r="B27" s="51">
        <v>9.7516100444484499E-2</v>
      </c>
      <c r="C27" s="2"/>
      <c r="D27" s="2"/>
    </row>
    <row r="28" spans="1:6" x14ac:dyDescent="0.25">
      <c r="A28" s="49" t="s">
        <v>111</v>
      </c>
      <c r="B28" s="51">
        <v>0.15996023455468</v>
      </c>
      <c r="C28" s="2"/>
      <c r="D28" s="2"/>
    </row>
    <row r="29" spans="1:6" x14ac:dyDescent="0.25">
      <c r="A29" s="49" t="s">
        <v>109</v>
      </c>
      <c r="B29" s="51">
        <v>0.21337964683979399</v>
      </c>
      <c r="C29" s="2"/>
      <c r="D29" s="2"/>
    </row>
    <row r="30" spans="1:6" x14ac:dyDescent="0.25">
      <c r="B30" s="7"/>
      <c r="C30" s="2"/>
      <c r="D30" s="2"/>
    </row>
    <row r="31" spans="1:6" x14ac:dyDescent="0.25">
      <c r="A31" s="2"/>
      <c r="B31" s="2"/>
      <c r="C31" s="2"/>
      <c r="D31" s="2"/>
    </row>
    <row r="32" spans="1:6"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sheetData>
  <sortState ref="A30:B32">
    <sortCondition ref="B32"/>
  </sortState>
  <mergeCells count="2">
    <mergeCell ref="A1:B1"/>
    <mergeCell ref="A15:B1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sqref="A1:G15"/>
    </sheetView>
  </sheetViews>
  <sheetFormatPr baseColWidth="10" defaultRowHeight="15" x14ac:dyDescent="0.25"/>
  <sheetData>
    <row r="1" spans="1:7" ht="18" x14ac:dyDescent="0.35">
      <c r="A1" s="16" t="s">
        <v>73</v>
      </c>
      <c r="B1" s="3"/>
      <c r="C1" s="3"/>
      <c r="D1" s="3"/>
      <c r="E1" s="3"/>
      <c r="F1" s="3"/>
      <c r="G1" s="3"/>
    </row>
    <row r="2" spans="1:7" x14ac:dyDescent="0.25">
      <c r="A2" s="3"/>
      <c r="B2" s="3"/>
      <c r="C2" s="3"/>
      <c r="D2" s="3"/>
      <c r="E2" s="3"/>
      <c r="F2" s="3"/>
      <c r="G2" s="3"/>
    </row>
    <row r="3" spans="1:7" x14ac:dyDescent="0.25">
      <c r="A3" s="3"/>
      <c r="B3" s="3"/>
      <c r="C3" s="3"/>
      <c r="D3" s="3"/>
      <c r="E3" s="3"/>
      <c r="F3" s="3"/>
      <c r="G3" s="3"/>
    </row>
    <row r="4" spans="1:7" x14ac:dyDescent="0.25">
      <c r="A4" s="3"/>
      <c r="B4" s="3"/>
      <c r="C4" s="3"/>
      <c r="D4" s="3"/>
      <c r="E4" s="3"/>
      <c r="F4" s="3"/>
      <c r="G4" s="3"/>
    </row>
    <row r="5" spans="1:7" x14ac:dyDescent="0.25">
      <c r="A5" s="3"/>
      <c r="B5" s="3"/>
      <c r="C5" s="3"/>
      <c r="D5" s="3"/>
      <c r="E5" s="3"/>
      <c r="F5" s="3"/>
      <c r="G5" s="3"/>
    </row>
    <row r="6" spans="1:7" x14ac:dyDescent="0.25">
      <c r="A6" s="3"/>
      <c r="B6" s="3"/>
      <c r="C6" s="3"/>
      <c r="D6" s="3"/>
      <c r="E6" s="3"/>
      <c r="F6" s="3"/>
      <c r="G6" s="3"/>
    </row>
    <row r="7" spans="1:7" x14ac:dyDescent="0.25">
      <c r="A7" s="3"/>
      <c r="B7" s="3"/>
      <c r="C7" s="3"/>
      <c r="D7" s="3"/>
      <c r="E7" s="3"/>
      <c r="F7" s="3"/>
      <c r="G7" s="3"/>
    </row>
    <row r="8" spans="1:7" x14ac:dyDescent="0.25">
      <c r="A8" s="3"/>
      <c r="B8" s="3"/>
      <c r="C8" s="3"/>
      <c r="D8" s="3"/>
      <c r="E8" s="3"/>
      <c r="F8" s="3"/>
      <c r="G8" s="3"/>
    </row>
    <row r="9" spans="1:7" x14ac:dyDescent="0.25">
      <c r="A9" s="3"/>
      <c r="B9" s="3"/>
      <c r="C9" s="3"/>
      <c r="D9" s="3"/>
      <c r="E9" s="3"/>
      <c r="F9" s="3"/>
      <c r="G9" s="3"/>
    </row>
    <row r="10" spans="1:7" x14ac:dyDescent="0.25">
      <c r="A10" s="3"/>
      <c r="B10" s="3"/>
      <c r="C10" s="3"/>
      <c r="D10" s="3"/>
      <c r="E10" s="3"/>
      <c r="F10" s="3"/>
      <c r="G10" s="3"/>
    </row>
    <row r="11" spans="1:7" x14ac:dyDescent="0.25">
      <c r="A11" s="3"/>
      <c r="B11" s="3"/>
      <c r="C11" s="3"/>
      <c r="D11" s="3"/>
      <c r="E11" s="3"/>
      <c r="F11" s="3"/>
      <c r="G11" s="3"/>
    </row>
    <row r="12" spans="1:7" x14ac:dyDescent="0.25">
      <c r="A12" s="3"/>
      <c r="B12" s="3"/>
      <c r="C12" s="3"/>
      <c r="D12" s="3"/>
      <c r="E12" s="3"/>
      <c r="F12" s="3"/>
      <c r="G12" s="3"/>
    </row>
    <row r="13" spans="1:7" x14ac:dyDescent="0.25">
      <c r="A13" s="8" t="s">
        <v>59</v>
      </c>
      <c r="B13" s="3"/>
      <c r="C13" s="3"/>
      <c r="D13" s="3"/>
      <c r="E13" s="3"/>
      <c r="F13" s="3"/>
      <c r="G13" s="3"/>
    </row>
    <row r="14" spans="1:7" x14ac:dyDescent="0.25">
      <c r="A14" s="9" t="s">
        <v>81</v>
      </c>
      <c r="B14" s="3"/>
      <c r="C14" s="3"/>
      <c r="D14" s="3"/>
      <c r="E14" s="3"/>
      <c r="F14" s="3"/>
      <c r="G14" s="3"/>
    </row>
    <row r="15" spans="1:7" ht="40.5" customHeight="1" x14ac:dyDescent="0.25">
      <c r="A15" s="60" t="s">
        <v>116</v>
      </c>
      <c r="B15" s="60"/>
      <c r="C15" s="60"/>
      <c r="D15" s="60"/>
      <c r="E15" s="60"/>
      <c r="F15" s="60"/>
      <c r="G15" s="60"/>
    </row>
    <row r="18" spans="1:7" x14ac:dyDescent="0.25">
      <c r="A18" s="1"/>
      <c r="B18" s="1"/>
      <c r="E18" s="2"/>
      <c r="F18" s="2"/>
      <c r="G18" s="2"/>
    </row>
    <row r="19" spans="1:7" x14ac:dyDescent="0.25">
      <c r="A19" s="35" t="s">
        <v>48</v>
      </c>
      <c r="B19" s="49">
        <v>0.77979698593267299</v>
      </c>
      <c r="E19" s="52"/>
      <c r="F19" s="52"/>
      <c r="G19" s="2"/>
    </row>
    <row r="20" spans="1:7" x14ac:dyDescent="0.25">
      <c r="A20" s="35" t="s">
        <v>49</v>
      </c>
      <c r="B20" s="49">
        <v>0.14254473278643601</v>
      </c>
      <c r="E20" s="52"/>
      <c r="F20" s="52"/>
      <c r="G20" s="2"/>
    </row>
    <row r="21" spans="1:7" s="45" customFormat="1" x14ac:dyDescent="0.25">
      <c r="A21" s="35" t="s">
        <v>2</v>
      </c>
      <c r="B21" s="35">
        <f>1-B19-B20</f>
        <v>7.7658281280891001E-2</v>
      </c>
      <c r="E21" s="52"/>
      <c r="F21" s="52"/>
      <c r="G21" s="2"/>
    </row>
    <row r="22" spans="1:7" x14ac:dyDescent="0.25">
      <c r="A22" s="35"/>
      <c r="B22" s="35"/>
      <c r="E22" s="52"/>
      <c r="F22" s="52"/>
      <c r="G22" s="2"/>
    </row>
    <row r="23" spans="1:7" ht="30" x14ac:dyDescent="0.25">
      <c r="A23" s="35" t="s">
        <v>56</v>
      </c>
      <c r="B23" s="49">
        <v>0.71230717442065505</v>
      </c>
      <c r="E23" s="52"/>
      <c r="F23" s="52"/>
      <c r="G23" s="2"/>
    </row>
    <row r="24" spans="1:7" ht="90" x14ac:dyDescent="0.25">
      <c r="A24" s="35" t="s">
        <v>57</v>
      </c>
      <c r="B24" s="49">
        <v>0.17843147282904501</v>
      </c>
      <c r="E24" s="2"/>
      <c r="F24" s="2"/>
      <c r="G24" s="2"/>
    </row>
    <row r="25" spans="1:7" x14ac:dyDescent="0.25">
      <c r="A25" s="35" t="s">
        <v>2</v>
      </c>
      <c r="B25" s="1">
        <f>1-B23-B24</f>
        <v>0.10926135275029994</v>
      </c>
    </row>
    <row r="26" spans="1:7" x14ac:dyDescent="0.25">
      <c r="A26" s="1"/>
      <c r="B26" s="1"/>
    </row>
    <row r="27" spans="1:7" x14ac:dyDescent="0.25">
      <c r="A27" s="1"/>
      <c r="B27" s="1"/>
    </row>
  </sheetData>
  <mergeCells count="1">
    <mergeCell ref="A15:G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sqref="A1:H16"/>
    </sheetView>
  </sheetViews>
  <sheetFormatPr baseColWidth="10" defaultRowHeight="15" x14ac:dyDescent="0.25"/>
  <cols>
    <col min="2" max="2" width="12" bestFit="1" customWidth="1"/>
  </cols>
  <sheetData>
    <row r="1" spans="1:8" ht="18" x14ac:dyDescent="0.35">
      <c r="A1" s="16" t="s">
        <v>58</v>
      </c>
      <c r="B1" s="3"/>
      <c r="C1" s="3"/>
      <c r="D1" s="3"/>
      <c r="E1" s="3"/>
      <c r="F1" s="3"/>
      <c r="G1" s="3"/>
      <c r="H1" s="3"/>
    </row>
    <row r="2" spans="1:8" x14ac:dyDescent="0.25">
      <c r="A2" s="3"/>
      <c r="B2" s="3"/>
      <c r="C2" s="3"/>
      <c r="D2" s="3"/>
      <c r="E2" s="3"/>
      <c r="F2" s="3"/>
      <c r="G2" s="3"/>
      <c r="H2" s="3"/>
    </row>
    <row r="3" spans="1:8" x14ac:dyDescent="0.25">
      <c r="A3" s="3"/>
      <c r="B3" s="3"/>
      <c r="C3" s="3"/>
      <c r="D3" s="3"/>
      <c r="E3" s="3"/>
      <c r="F3" s="3"/>
      <c r="G3" s="3"/>
      <c r="H3" s="3"/>
    </row>
    <row r="4" spans="1:8" x14ac:dyDescent="0.25">
      <c r="A4" s="3"/>
      <c r="B4" s="3"/>
      <c r="C4" s="3"/>
      <c r="D4" s="3"/>
      <c r="E4" s="3"/>
      <c r="F4" s="3"/>
      <c r="G4" s="3"/>
      <c r="H4" s="3"/>
    </row>
    <row r="5" spans="1:8" x14ac:dyDescent="0.25">
      <c r="A5" s="3"/>
      <c r="B5" s="3"/>
      <c r="C5" s="3"/>
      <c r="D5" s="3"/>
      <c r="E5" s="3"/>
      <c r="F5" s="3"/>
      <c r="G5" s="3"/>
      <c r="H5" s="3"/>
    </row>
    <row r="6" spans="1:8" x14ac:dyDescent="0.25">
      <c r="A6" s="3"/>
      <c r="B6" s="3"/>
      <c r="C6" s="3"/>
      <c r="D6" s="3"/>
      <c r="E6" s="3"/>
      <c r="F6" s="3"/>
      <c r="G6" s="3"/>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8" t="s">
        <v>59</v>
      </c>
      <c r="B14" s="3"/>
      <c r="C14" s="3"/>
      <c r="D14" s="3"/>
      <c r="E14" s="3"/>
      <c r="F14" s="3"/>
      <c r="G14" s="3"/>
      <c r="H14" s="3"/>
    </row>
    <row r="15" spans="1:8" x14ac:dyDescent="0.25">
      <c r="A15" s="9" t="s">
        <v>81</v>
      </c>
      <c r="B15" s="3"/>
      <c r="C15" s="3"/>
      <c r="D15" s="3"/>
      <c r="E15" s="3"/>
      <c r="F15" s="3"/>
      <c r="G15" s="3"/>
      <c r="H15" s="3"/>
    </row>
    <row r="16" spans="1:8" ht="39.75" customHeight="1" x14ac:dyDescent="0.25">
      <c r="A16" s="60" t="s">
        <v>100</v>
      </c>
      <c r="B16" s="60"/>
      <c r="C16" s="60"/>
      <c r="D16" s="60"/>
      <c r="E16" s="60"/>
      <c r="F16" s="60"/>
      <c r="G16" s="60"/>
      <c r="H16" s="60"/>
    </row>
    <row r="20" spans="1:6" x14ac:dyDescent="0.25">
      <c r="A20" s="35" t="s">
        <v>4</v>
      </c>
      <c r="B20" s="49">
        <v>0.41150098812494451</v>
      </c>
    </row>
    <row r="21" spans="1:6" x14ac:dyDescent="0.25">
      <c r="A21" s="35" t="s">
        <v>5</v>
      </c>
      <c r="B21" s="49">
        <v>0.51653859335891505</v>
      </c>
    </row>
    <row r="22" spans="1:6" x14ac:dyDescent="0.25">
      <c r="A22" s="1" t="s">
        <v>2</v>
      </c>
      <c r="B22" s="1">
        <f>1-B20-B21</f>
        <v>7.1960418516140434E-2</v>
      </c>
    </row>
    <row r="23" spans="1:6" x14ac:dyDescent="0.25">
      <c r="A23" s="1"/>
      <c r="B23" s="1"/>
    </row>
    <row r="24" spans="1:6" s="45" customFormat="1" x14ac:dyDescent="0.25">
      <c r="A24" s="1"/>
      <c r="B24" s="1"/>
    </row>
    <row r="25" spans="1:6" x14ac:dyDescent="0.25">
      <c r="A25" s="49" t="s">
        <v>2</v>
      </c>
      <c r="B25" s="49">
        <f>1-B26-B29-B30-B31-B27-B28</f>
        <v>6.9271310332299066E-2</v>
      </c>
      <c r="C25" s="29"/>
      <c r="D25" s="29"/>
      <c r="E25" s="55"/>
      <c r="F25" s="55"/>
    </row>
    <row r="26" spans="1:6" s="45" customFormat="1" ht="30" x14ac:dyDescent="0.25">
      <c r="A26" s="49" t="s">
        <v>55</v>
      </c>
      <c r="B26" s="1">
        <v>8.3562135082672004E-2</v>
      </c>
      <c r="C26" s="29"/>
      <c r="D26" s="29"/>
      <c r="E26" s="55"/>
      <c r="F26" s="55"/>
    </row>
    <row r="27" spans="1:6" s="45" customFormat="1" ht="60" x14ac:dyDescent="0.25">
      <c r="A27" s="49" t="s">
        <v>53</v>
      </c>
      <c r="B27" s="49">
        <v>4.10467445309632E-2</v>
      </c>
      <c r="C27" s="29"/>
      <c r="D27" s="29"/>
      <c r="E27" s="55"/>
      <c r="F27" s="55"/>
    </row>
    <row r="28" spans="1:6" s="45" customFormat="1" ht="45" x14ac:dyDescent="0.25">
      <c r="A28" s="49" t="s">
        <v>52</v>
      </c>
      <c r="B28" s="49">
        <v>6.6795108915108301E-2</v>
      </c>
      <c r="C28" s="29"/>
      <c r="D28" s="29"/>
      <c r="E28" s="55"/>
      <c r="F28" s="55"/>
    </row>
    <row r="29" spans="1:6" ht="90" x14ac:dyDescent="0.25">
      <c r="A29" s="49" t="s">
        <v>85</v>
      </c>
      <c r="B29" s="49">
        <v>0.1030840642811725</v>
      </c>
      <c r="E29" s="55"/>
      <c r="F29" s="55"/>
    </row>
    <row r="30" spans="1:6" ht="75" x14ac:dyDescent="0.25">
      <c r="A30" s="49" t="s">
        <v>82</v>
      </c>
      <c r="B30" s="49">
        <v>0.25459560156542799</v>
      </c>
      <c r="E30" s="55"/>
      <c r="F30" s="55"/>
    </row>
    <row r="31" spans="1:6" x14ac:dyDescent="0.25">
      <c r="A31" s="49" t="s">
        <v>54</v>
      </c>
      <c r="B31" s="49">
        <v>0.38164503529235699</v>
      </c>
      <c r="E31" s="55"/>
      <c r="F31" s="55"/>
    </row>
    <row r="32" spans="1:6" x14ac:dyDescent="0.25">
      <c r="E32" s="55"/>
      <c r="F32" s="55"/>
    </row>
    <row r="34" spans="1:3" x14ac:dyDescent="0.25">
      <c r="A34" s="52"/>
      <c r="B34" s="52"/>
      <c r="C34" s="2"/>
    </row>
    <row r="35" spans="1:3" x14ac:dyDescent="0.25">
      <c r="A35" s="52"/>
      <c r="B35" s="52"/>
      <c r="C35" s="2"/>
    </row>
    <row r="36" spans="1:3" x14ac:dyDescent="0.25">
      <c r="A36" s="52"/>
      <c r="B36" s="52"/>
      <c r="C36" s="2"/>
    </row>
    <row r="37" spans="1:3" x14ac:dyDescent="0.25">
      <c r="A37" s="52"/>
      <c r="B37" s="52"/>
      <c r="C37" s="2"/>
    </row>
    <row r="38" spans="1:3" x14ac:dyDescent="0.25">
      <c r="A38" s="52"/>
      <c r="B38" s="52"/>
      <c r="C38" s="2"/>
    </row>
    <row r="39" spans="1:3" x14ac:dyDescent="0.25">
      <c r="A39" s="52"/>
      <c r="B39" s="52"/>
      <c r="C39" s="2"/>
    </row>
    <row r="40" spans="1:3" x14ac:dyDescent="0.25">
      <c r="A40" s="52"/>
      <c r="B40" s="52"/>
      <c r="C40" s="2"/>
    </row>
    <row r="41" spans="1:3" x14ac:dyDescent="0.25">
      <c r="A41" s="52"/>
      <c r="B41" s="52"/>
      <c r="C41" s="2"/>
    </row>
  </sheetData>
  <sortState ref="A27:B31">
    <sortCondition ref="B27:B31"/>
  </sortState>
  <mergeCells count="1">
    <mergeCell ref="A16:H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4" workbookViewId="0">
      <selection activeCell="A25" sqref="A25:B45"/>
    </sheetView>
  </sheetViews>
  <sheetFormatPr baseColWidth="10" defaultRowHeight="15" x14ac:dyDescent="0.25"/>
  <cols>
    <col min="1" max="1" width="44.140625" style="45" customWidth="1"/>
    <col min="2" max="16384" width="11.42578125" style="45"/>
  </cols>
  <sheetData>
    <row r="1" spans="1:5" ht="18" x14ac:dyDescent="0.25">
      <c r="A1" s="62" t="s">
        <v>60</v>
      </c>
      <c r="B1" s="62"/>
      <c r="C1" s="62"/>
      <c r="D1" s="62"/>
      <c r="E1" s="3"/>
    </row>
    <row r="2" spans="1:5" ht="18" x14ac:dyDescent="0.25">
      <c r="A2" s="47"/>
      <c r="B2" s="47"/>
      <c r="C2" s="47"/>
      <c r="D2" s="47"/>
      <c r="E2" s="3"/>
    </row>
    <row r="3" spans="1:5" ht="18" x14ac:dyDescent="0.25">
      <c r="A3" s="47"/>
      <c r="B3" s="47"/>
      <c r="C3" s="47"/>
      <c r="D3" s="47"/>
      <c r="E3" s="3"/>
    </row>
    <row r="4" spans="1:5" ht="18" x14ac:dyDescent="0.25">
      <c r="A4" s="47"/>
      <c r="B4" s="47"/>
      <c r="C4" s="47"/>
      <c r="D4" s="47"/>
      <c r="E4" s="3"/>
    </row>
    <row r="5" spans="1:5" ht="18" x14ac:dyDescent="0.25">
      <c r="A5" s="47"/>
      <c r="B5" s="47"/>
      <c r="C5" s="47"/>
      <c r="D5" s="47"/>
      <c r="E5" s="3"/>
    </row>
    <row r="6" spans="1:5" ht="18" x14ac:dyDescent="0.25">
      <c r="A6" s="47"/>
      <c r="B6" s="47"/>
      <c r="C6" s="47"/>
      <c r="D6" s="47"/>
      <c r="E6" s="3"/>
    </row>
    <row r="7" spans="1:5" ht="21" x14ac:dyDescent="0.25">
      <c r="A7" s="15"/>
      <c r="B7" s="15"/>
      <c r="C7" s="15"/>
      <c r="D7" s="15"/>
      <c r="E7" s="3"/>
    </row>
    <row r="8" spans="1:5" x14ac:dyDescent="0.25">
      <c r="A8" s="3"/>
      <c r="B8" s="3"/>
      <c r="C8" s="3"/>
      <c r="D8" s="3"/>
      <c r="E8" s="3"/>
    </row>
    <row r="9" spans="1:5" x14ac:dyDescent="0.25">
      <c r="A9" s="3"/>
      <c r="B9" s="3"/>
      <c r="C9" s="3"/>
      <c r="D9" s="3"/>
      <c r="E9" s="3"/>
    </row>
    <row r="10" spans="1:5" x14ac:dyDescent="0.25">
      <c r="A10" s="3"/>
      <c r="B10" s="3"/>
      <c r="C10" s="3"/>
      <c r="D10" s="3"/>
      <c r="E10" s="3"/>
    </row>
    <row r="11" spans="1:5" x14ac:dyDescent="0.25">
      <c r="A11" s="3"/>
      <c r="B11" s="3"/>
      <c r="C11" s="3"/>
      <c r="D11" s="3"/>
      <c r="E11" s="3"/>
    </row>
    <row r="12" spans="1:5" x14ac:dyDescent="0.25">
      <c r="A12" s="3"/>
      <c r="B12" s="3"/>
      <c r="C12" s="3"/>
      <c r="D12" s="3"/>
      <c r="E12" s="3"/>
    </row>
    <row r="13" spans="1:5" x14ac:dyDescent="0.25">
      <c r="A13" s="3"/>
      <c r="B13" s="3"/>
      <c r="C13" s="3"/>
      <c r="D13" s="3"/>
      <c r="E13" s="3"/>
    </row>
    <row r="14" spans="1:5" x14ac:dyDescent="0.25">
      <c r="A14" s="3"/>
      <c r="B14" s="3"/>
      <c r="C14" s="3"/>
      <c r="D14" s="3"/>
      <c r="E14" s="3"/>
    </row>
    <row r="15" spans="1:5" x14ac:dyDescent="0.25">
      <c r="A15" s="3"/>
      <c r="B15" s="3"/>
      <c r="C15" s="3"/>
      <c r="D15" s="3"/>
      <c r="E15" s="3"/>
    </row>
    <row r="16" spans="1:5" x14ac:dyDescent="0.25">
      <c r="A16" s="3"/>
      <c r="B16" s="3"/>
      <c r="C16" s="3"/>
      <c r="D16" s="3"/>
      <c r="E16" s="3"/>
    </row>
    <row r="17" spans="1:5" x14ac:dyDescent="0.25">
      <c r="A17" s="3"/>
      <c r="B17" s="3"/>
      <c r="C17" s="3"/>
      <c r="D17" s="3"/>
      <c r="E17" s="3"/>
    </row>
    <row r="18" spans="1:5" x14ac:dyDescent="0.25">
      <c r="A18" s="3"/>
      <c r="B18" s="3"/>
      <c r="C18" s="3"/>
      <c r="D18" s="3"/>
      <c r="E18" s="3"/>
    </row>
    <row r="19" spans="1:5" x14ac:dyDescent="0.25">
      <c r="A19" s="3"/>
      <c r="B19" s="3"/>
      <c r="C19" s="3"/>
      <c r="D19" s="3"/>
      <c r="E19" s="3"/>
    </row>
    <row r="20" spans="1:5" x14ac:dyDescent="0.25">
      <c r="A20" s="3"/>
      <c r="B20" s="3"/>
      <c r="C20" s="3"/>
      <c r="D20" s="3"/>
      <c r="E20" s="3"/>
    </row>
    <row r="21" spans="1:5" x14ac:dyDescent="0.25">
      <c r="A21" s="8" t="s">
        <v>59</v>
      </c>
      <c r="B21" s="10"/>
      <c r="C21" s="10"/>
      <c r="D21" s="3"/>
      <c r="E21" s="3"/>
    </row>
    <row r="22" spans="1:5" x14ac:dyDescent="0.25">
      <c r="A22" s="11" t="s">
        <v>81</v>
      </c>
      <c r="B22" s="10"/>
      <c r="C22" s="10"/>
      <c r="D22" s="3"/>
      <c r="E22" s="3"/>
    </row>
    <row r="23" spans="1:5" ht="54" customHeight="1" x14ac:dyDescent="0.25">
      <c r="A23" s="63" t="s">
        <v>119</v>
      </c>
      <c r="B23" s="63"/>
      <c r="C23" s="63"/>
      <c r="D23" s="63"/>
      <c r="E23" s="63"/>
    </row>
    <row r="25" spans="1:5" x14ac:dyDescent="0.25">
      <c r="A25" s="36" t="s">
        <v>61</v>
      </c>
      <c r="B25" s="1"/>
    </row>
    <row r="26" spans="1:5" x14ac:dyDescent="0.25">
      <c r="A26" s="1" t="s">
        <v>50</v>
      </c>
      <c r="B26" s="49">
        <v>0.74340047799446896</v>
      </c>
    </row>
    <row r="27" spans="1:5" x14ac:dyDescent="0.25">
      <c r="A27" s="1" t="s">
        <v>51</v>
      </c>
      <c r="B27" s="49">
        <v>0.25389620451629202</v>
      </c>
    </row>
    <row r="28" spans="1:5" x14ac:dyDescent="0.25">
      <c r="A28" s="1" t="s">
        <v>86</v>
      </c>
      <c r="B28" s="1">
        <f>1-B26-B27</f>
        <v>2.703317489239021E-3</v>
      </c>
    </row>
    <row r="29" spans="1:5" x14ac:dyDescent="0.25">
      <c r="A29" s="1"/>
      <c r="B29" s="1"/>
    </row>
    <row r="30" spans="1:5" x14ac:dyDescent="0.25">
      <c r="A30" s="36" t="s">
        <v>63</v>
      </c>
      <c r="B30" s="1"/>
    </row>
    <row r="31" spans="1:5" x14ac:dyDescent="0.25">
      <c r="A31" s="1" t="s">
        <v>65</v>
      </c>
      <c r="B31" s="49">
        <v>0.22874004718878599</v>
      </c>
    </row>
    <row r="32" spans="1:5" x14ac:dyDescent="0.25">
      <c r="A32" s="1" t="s">
        <v>64</v>
      </c>
      <c r="B32" s="49">
        <v>0.73037470888671296</v>
      </c>
    </row>
    <row r="33" spans="1:2" x14ac:dyDescent="0.25">
      <c r="A33" s="1" t="s">
        <v>87</v>
      </c>
      <c r="B33" s="1">
        <f>1-B31-B32</f>
        <v>4.0885243924501102E-2</v>
      </c>
    </row>
    <row r="34" spans="1:2" x14ac:dyDescent="0.25">
      <c r="A34" s="1"/>
      <c r="B34" s="1"/>
    </row>
    <row r="35" spans="1:2" x14ac:dyDescent="0.25">
      <c r="A35" s="36" t="s">
        <v>62</v>
      </c>
      <c r="B35" s="1"/>
    </row>
    <row r="36" spans="1:2" x14ac:dyDescent="0.25">
      <c r="A36" s="1" t="s">
        <v>66</v>
      </c>
      <c r="B36" s="49">
        <v>0.64377637766906304</v>
      </c>
    </row>
    <row r="37" spans="1:2" x14ac:dyDescent="0.25">
      <c r="A37" s="1" t="s">
        <v>67</v>
      </c>
      <c r="B37" s="49">
        <v>0.353520304841698</v>
      </c>
    </row>
    <row r="38" spans="1:2" x14ac:dyDescent="0.25">
      <c r="A38" s="1" t="s">
        <v>86</v>
      </c>
      <c r="B38" s="1">
        <f>1-B36-B37</f>
        <v>2.7033174892389655E-3</v>
      </c>
    </row>
    <row r="39" spans="1:2" x14ac:dyDescent="0.25">
      <c r="A39" s="1"/>
      <c r="B39" s="1"/>
    </row>
    <row r="40" spans="1:2" x14ac:dyDescent="0.25">
      <c r="A40" s="1"/>
      <c r="B40" s="1"/>
    </row>
    <row r="41" spans="1:2" x14ac:dyDescent="0.25">
      <c r="A41" s="36" t="s">
        <v>76</v>
      </c>
      <c r="B41" s="1"/>
    </row>
    <row r="42" spans="1:2" ht="30" x14ac:dyDescent="0.25">
      <c r="A42" s="35" t="s">
        <v>77</v>
      </c>
      <c r="B42" s="49">
        <v>0.75713594904649195</v>
      </c>
    </row>
    <row r="43" spans="1:2" ht="30" x14ac:dyDescent="0.25">
      <c r="A43" s="35" t="s">
        <v>78</v>
      </c>
      <c r="B43" s="49">
        <v>0.154430914074731</v>
      </c>
    </row>
    <row r="44" spans="1:2" x14ac:dyDescent="0.25">
      <c r="A44" s="35" t="s">
        <v>79</v>
      </c>
      <c r="B44" s="49">
        <v>7.9601402839723806E-2</v>
      </c>
    </row>
    <row r="45" spans="1:2" x14ac:dyDescent="0.25">
      <c r="A45" s="35" t="s">
        <v>86</v>
      </c>
      <c r="B45" s="1">
        <f>1-B42-B43-B44</f>
        <v>8.8317340390532406E-3</v>
      </c>
    </row>
  </sheetData>
  <mergeCells count="2">
    <mergeCell ref="A1:D1"/>
    <mergeCell ref="A23:E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G29" sqref="G29"/>
    </sheetView>
  </sheetViews>
  <sheetFormatPr baseColWidth="10" defaultRowHeight="15" x14ac:dyDescent="0.25"/>
  <cols>
    <col min="1" max="16384" width="11.42578125" style="45"/>
  </cols>
  <sheetData>
    <row r="1" spans="1:8" ht="31.5" customHeight="1" x14ac:dyDescent="0.25">
      <c r="A1" s="62" t="s">
        <v>83</v>
      </c>
      <c r="B1" s="64"/>
      <c r="C1" s="64"/>
      <c r="D1" s="64"/>
      <c r="E1" s="64"/>
      <c r="F1" s="64"/>
      <c r="G1" s="64"/>
      <c r="H1" s="53"/>
    </row>
    <row r="2" spans="1:8" ht="21" x14ac:dyDescent="0.25">
      <c r="A2" s="15"/>
      <c r="B2" s="15"/>
      <c r="C2" s="15"/>
      <c r="D2" s="15"/>
      <c r="E2" s="15"/>
      <c r="F2" s="15"/>
      <c r="G2" s="15"/>
      <c r="H2" s="53"/>
    </row>
    <row r="3" spans="1:8" x14ac:dyDescent="0.25">
      <c r="A3" s="3"/>
      <c r="B3" s="3"/>
      <c r="C3" s="3"/>
      <c r="D3" s="3"/>
      <c r="E3" s="3"/>
      <c r="F3" s="3"/>
      <c r="G3" s="3"/>
    </row>
    <row r="4" spans="1:8" x14ac:dyDescent="0.25">
      <c r="A4" s="3"/>
      <c r="B4" s="3"/>
      <c r="C4" s="3"/>
      <c r="D4" s="3"/>
      <c r="E4" s="3"/>
      <c r="F4" s="3"/>
      <c r="G4" s="3"/>
    </row>
    <row r="5" spans="1:8" x14ac:dyDescent="0.25">
      <c r="A5" s="3"/>
      <c r="B5" s="3"/>
      <c r="C5" s="3"/>
      <c r="D5" s="3"/>
      <c r="E5" s="3"/>
      <c r="F5" s="3"/>
      <c r="G5" s="3"/>
    </row>
    <row r="6" spans="1:8" x14ac:dyDescent="0.25">
      <c r="A6" s="3"/>
      <c r="B6" s="3"/>
      <c r="C6" s="3"/>
      <c r="D6" s="3"/>
      <c r="E6" s="3"/>
      <c r="F6" s="3"/>
      <c r="G6" s="3"/>
    </row>
    <row r="7" spans="1:8" x14ac:dyDescent="0.25">
      <c r="A7" s="3"/>
      <c r="B7" s="3"/>
      <c r="C7" s="3"/>
      <c r="D7" s="3"/>
      <c r="E7" s="3"/>
      <c r="F7" s="3"/>
      <c r="G7" s="3"/>
    </row>
    <row r="8" spans="1:8" x14ac:dyDescent="0.25">
      <c r="A8" s="3"/>
      <c r="B8" s="3"/>
      <c r="C8" s="3"/>
      <c r="D8" s="3"/>
      <c r="E8" s="3"/>
      <c r="F8" s="3"/>
      <c r="G8" s="3"/>
    </row>
    <row r="9" spans="1:8" x14ac:dyDescent="0.25">
      <c r="A9" s="3"/>
      <c r="B9" s="3"/>
      <c r="C9" s="3"/>
      <c r="D9" s="3"/>
      <c r="E9" s="3"/>
      <c r="F9" s="3"/>
      <c r="G9" s="3"/>
    </row>
    <row r="10" spans="1:8" x14ac:dyDescent="0.25">
      <c r="A10" s="3"/>
      <c r="B10" s="3"/>
      <c r="C10" s="3"/>
      <c r="D10" s="3"/>
      <c r="E10" s="3"/>
      <c r="F10" s="3"/>
      <c r="G10" s="3"/>
    </row>
    <row r="11" spans="1:8" x14ac:dyDescent="0.25">
      <c r="A11" s="3"/>
      <c r="B11" s="3"/>
      <c r="C11" s="3"/>
      <c r="D11" s="3"/>
      <c r="E11" s="3"/>
      <c r="F11" s="3"/>
      <c r="G11" s="3"/>
    </row>
    <row r="12" spans="1:8" x14ac:dyDescent="0.25">
      <c r="A12" s="8" t="s">
        <v>59</v>
      </c>
      <c r="B12" s="10"/>
      <c r="C12" s="10"/>
      <c r="D12" s="10"/>
      <c r="E12" s="10"/>
      <c r="F12" s="10"/>
      <c r="G12" s="10"/>
    </row>
    <row r="13" spans="1:8" x14ac:dyDescent="0.25">
      <c r="A13" s="11" t="s">
        <v>81</v>
      </c>
      <c r="B13" s="10"/>
      <c r="C13" s="10"/>
      <c r="D13" s="10"/>
      <c r="E13" s="10"/>
      <c r="F13" s="10"/>
      <c r="G13" s="10"/>
    </row>
    <row r="14" spans="1:8" ht="52.5" customHeight="1" x14ac:dyDescent="0.25">
      <c r="A14" s="63" t="s">
        <v>114</v>
      </c>
      <c r="B14" s="63"/>
      <c r="C14" s="63"/>
      <c r="D14" s="63"/>
      <c r="E14" s="63"/>
      <c r="F14" s="63"/>
      <c r="G14" s="63"/>
    </row>
    <row r="15" spans="1:8" ht="16.5" x14ac:dyDescent="0.25">
      <c r="A15" s="4"/>
      <c r="B15" s="3"/>
      <c r="C15" s="3"/>
      <c r="D15" s="3"/>
      <c r="E15" s="3"/>
      <c r="F15" s="3"/>
      <c r="G15" s="3"/>
    </row>
    <row r="17" spans="1:7" x14ac:dyDescent="0.25">
      <c r="A17" s="1"/>
      <c r="B17" s="1" t="s">
        <v>0</v>
      </c>
    </row>
    <row r="18" spans="1:7" x14ac:dyDescent="0.25">
      <c r="A18" s="1" t="s">
        <v>88</v>
      </c>
      <c r="B18" s="54">
        <v>0.94185978167362205</v>
      </c>
      <c r="C18" s="5"/>
      <c r="D18" s="5"/>
      <c r="E18" s="18"/>
      <c r="F18" s="18"/>
      <c r="G18" s="55"/>
    </row>
    <row r="19" spans="1:7" x14ac:dyDescent="0.25">
      <c r="A19" s="1" t="s">
        <v>89</v>
      </c>
      <c r="B19" s="54">
        <v>1.9216377607997201E-2</v>
      </c>
      <c r="C19" s="5"/>
      <c r="D19" s="5"/>
      <c r="E19" s="18"/>
      <c r="F19" s="18"/>
      <c r="G19" s="55"/>
    </row>
    <row r="20" spans="1:7" x14ac:dyDescent="0.25">
      <c r="A20" s="1" t="s">
        <v>90</v>
      </c>
      <c r="B20" s="54">
        <v>3.7910106201485896E-2</v>
      </c>
      <c r="C20" s="5"/>
      <c r="D20" s="5"/>
      <c r="E20" s="18"/>
      <c r="F20" s="18"/>
      <c r="G20" s="55"/>
    </row>
    <row r="21" spans="1:7" x14ac:dyDescent="0.25">
      <c r="A21" s="2"/>
      <c r="B21" s="7"/>
      <c r="C21" s="7"/>
      <c r="D21" s="7"/>
      <c r="E21" s="18"/>
      <c r="F21" s="18"/>
      <c r="G21" s="55"/>
    </row>
    <row r="22" spans="1:7" x14ac:dyDescent="0.25">
      <c r="A22" s="2"/>
      <c r="B22" s="2"/>
      <c r="C22" s="2"/>
      <c r="D22" s="2"/>
      <c r="E22" s="18"/>
      <c r="F22" s="18"/>
    </row>
    <row r="23" spans="1:7" x14ac:dyDescent="0.25">
      <c r="A23" s="2"/>
      <c r="B23" s="2"/>
      <c r="C23" s="2"/>
      <c r="D23" s="2"/>
      <c r="E23" s="5"/>
    </row>
    <row r="24" spans="1:7" x14ac:dyDescent="0.25">
      <c r="A24" s="2"/>
      <c r="B24" s="2"/>
      <c r="C24" s="2"/>
      <c r="D24" s="5"/>
      <c r="E24" s="5"/>
    </row>
    <row r="25" spans="1:7" x14ac:dyDescent="0.25">
      <c r="A25" s="2"/>
      <c r="B25" s="2"/>
      <c r="C25" s="2"/>
      <c r="D25" s="5"/>
      <c r="E25" s="5"/>
    </row>
    <row r="26" spans="1:7" x14ac:dyDescent="0.25">
      <c r="A26" s="2"/>
      <c r="B26" s="2"/>
      <c r="C26" s="2"/>
      <c r="D26" s="5"/>
      <c r="E26" s="2"/>
    </row>
    <row r="27" spans="1:7" x14ac:dyDescent="0.25">
      <c r="A27" s="2"/>
      <c r="B27" s="2"/>
      <c r="C27" s="2"/>
      <c r="D27" s="14"/>
      <c r="E27" s="2"/>
    </row>
    <row r="28" spans="1:7" x14ac:dyDescent="0.25">
      <c r="A28" s="2"/>
      <c r="B28" s="2"/>
      <c r="C28" s="2"/>
      <c r="D28" s="2"/>
      <c r="E28" s="2"/>
    </row>
    <row r="29" spans="1:7" x14ac:dyDescent="0.25">
      <c r="A29" s="2"/>
      <c r="B29" s="2"/>
      <c r="C29" s="2"/>
      <c r="D29" s="2"/>
      <c r="E29" s="2"/>
    </row>
  </sheetData>
  <mergeCells count="2">
    <mergeCell ref="A1:G1"/>
    <mergeCell ref="A14:G14"/>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workbookViewId="0">
      <selection activeCell="A17" sqref="A17"/>
    </sheetView>
  </sheetViews>
  <sheetFormatPr baseColWidth="10" defaultRowHeight="15" x14ac:dyDescent="0.25"/>
  <cols>
    <col min="1" max="1" width="4.140625" style="45" customWidth="1"/>
    <col min="2" max="2" width="28.7109375" style="17" customWidth="1"/>
  </cols>
  <sheetData>
    <row r="1" spans="1:8" s="18" customFormat="1" ht="43.5" customHeight="1" x14ac:dyDescent="0.35">
      <c r="A1" s="65" t="s">
        <v>94</v>
      </c>
      <c r="B1" s="65"/>
      <c r="C1" s="65"/>
      <c r="D1" s="65"/>
      <c r="E1" s="65"/>
      <c r="F1" s="65"/>
      <c r="G1" s="65"/>
      <c r="H1" s="65"/>
    </row>
    <row r="2" spans="1:8" x14ac:dyDescent="0.25">
      <c r="A2" s="3"/>
      <c r="B2" s="19"/>
      <c r="C2" s="3"/>
      <c r="D2" s="3"/>
      <c r="E2" s="3"/>
      <c r="F2" s="3"/>
      <c r="G2" s="3"/>
      <c r="H2" s="3"/>
    </row>
    <row r="3" spans="1:8" x14ac:dyDescent="0.25">
      <c r="A3" s="3"/>
      <c r="B3" s="20"/>
      <c r="C3" s="3"/>
      <c r="D3" s="3"/>
      <c r="E3" s="3"/>
      <c r="F3" s="3"/>
      <c r="G3" s="3"/>
      <c r="H3" s="3"/>
    </row>
    <row r="4" spans="1:8" x14ac:dyDescent="0.25">
      <c r="A4" s="3"/>
      <c r="B4" s="20"/>
      <c r="C4" s="3"/>
      <c r="D4" s="3"/>
      <c r="E4" s="3"/>
      <c r="F4" s="3"/>
      <c r="G4" s="3"/>
      <c r="H4" s="3"/>
    </row>
    <row r="5" spans="1:8" x14ac:dyDescent="0.25">
      <c r="A5" s="3"/>
      <c r="B5" s="20"/>
      <c r="C5" s="3"/>
      <c r="D5" s="3"/>
      <c r="E5" s="3"/>
      <c r="F5" s="3"/>
      <c r="G5" s="3"/>
      <c r="H5" s="3"/>
    </row>
    <row r="6" spans="1:8" x14ac:dyDescent="0.25">
      <c r="A6" s="3"/>
      <c r="B6" s="20"/>
      <c r="C6" s="3"/>
      <c r="D6" s="3"/>
      <c r="E6" s="3"/>
      <c r="F6" s="3"/>
      <c r="G6" s="3"/>
      <c r="H6" s="3"/>
    </row>
    <row r="7" spans="1:8" x14ac:dyDescent="0.25">
      <c r="A7" s="3"/>
      <c r="B7" s="20"/>
      <c r="C7" s="3"/>
      <c r="D7" s="3"/>
      <c r="E7" s="3"/>
      <c r="F7" s="3"/>
      <c r="G7" s="3"/>
      <c r="H7" s="3"/>
    </row>
    <row r="8" spans="1:8" x14ac:dyDescent="0.25">
      <c r="A8" s="3"/>
      <c r="B8" s="20"/>
      <c r="C8" s="3"/>
      <c r="D8" s="3"/>
      <c r="E8" s="3"/>
      <c r="F8" s="3"/>
      <c r="G8" s="3"/>
      <c r="H8" s="3"/>
    </row>
    <row r="9" spans="1:8" x14ac:dyDescent="0.25">
      <c r="A9" s="3"/>
      <c r="B9" s="20"/>
      <c r="C9" s="3"/>
      <c r="D9" s="3"/>
      <c r="E9" s="3"/>
      <c r="F9" s="3"/>
      <c r="G9" s="3"/>
      <c r="H9" s="3"/>
    </row>
    <row r="10" spans="1:8" x14ac:dyDescent="0.25">
      <c r="A10" s="3"/>
      <c r="B10" s="20"/>
      <c r="C10" s="3"/>
      <c r="D10" s="3"/>
      <c r="E10" s="3"/>
      <c r="F10" s="3"/>
      <c r="G10" s="3"/>
      <c r="H10" s="3"/>
    </row>
    <row r="11" spans="1:8" x14ac:dyDescent="0.25">
      <c r="A11" s="3"/>
      <c r="B11" s="20"/>
      <c r="C11" s="3"/>
      <c r="D11" s="3"/>
      <c r="E11" s="3"/>
      <c r="F11" s="3"/>
      <c r="G11" s="3"/>
      <c r="H11" s="3"/>
    </row>
    <row r="12" spans="1:8" x14ac:dyDescent="0.25">
      <c r="A12" s="3"/>
      <c r="B12" s="20"/>
      <c r="C12" s="3"/>
      <c r="D12" s="3"/>
      <c r="E12" s="3"/>
      <c r="F12" s="3"/>
      <c r="G12" s="3"/>
      <c r="H12" s="3"/>
    </row>
    <row r="13" spans="1:8" x14ac:dyDescent="0.25">
      <c r="A13" s="3"/>
      <c r="B13" s="20"/>
      <c r="C13" s="3"/>
      <c r="D13" s="3"/>
      <c r="E13" s="3"/>
      <c r="F13" s="3"/>
      <c r="G13" s="3"/>
      <c r="H13" s="3"/>
    </row>
    <row r="14" spans="1:8" x14ac:dyDescent="0.25">
      <c r="A14" s="3"/>
      <c r="B14" s="20"/>
      <c r="C14" s="3"/>
      <c r="D14" s="3" t="s">
        <v>17</v>
      </c>
      <c r="E14" s="3"/>
      <c r="F14" s="3"/>
      <c r="G14" s="3"/>
      <c r="H14" s="3"/>
    </row>
    <row r="15" spans="1:8" x14ac:dyDescent="0.25">
      <c r="A15" s="3"/>
      <c r="B15" s="20"/>
      <c r="C15" s="3"/>
      <c r="D15" s="3"/>
      <c r="E15" s="3"/>
      <c r="F15" s="3"/>
      <c r="G15" s="3"/>
      <c r="H15" s="3"/>
    </row>
    <row r="16" spans="1:8" x14ac:dyDescent="0.25">
      <c r="A16" s="8" t="s">
        <v>59</v>
      </c>
      <c r="C16" s="3"/>
      <c r="D16" s="3"/>
      <c r="E16" s="3"/>
      <c r="F16" s="3"/>
      <c r="G16" s="3"/>
      <c r="H16" s="3"/>
    </row>
    <row r="17" spans="1:8" x14ac:dyDescent="0.25">
      <c r="A17" s="11" t="s">
        <v>81</v>
      </c>
      <c r="B17" s="3"/>
      <c r="C17" s="3"/>
      <c r="D17" s="3"/>
      <c r="E17" s="3"/>
      <c r="F17" s="3"/>
      <c r="G17" s="3"/>
      <c r="H17" s="3"/>
    </row>
    <row r="18" spans="1:8" ht="30.75" customHeight="1" x14ac:dyDescent="0.25">
      <c r="A18" s="60" t="s">
        <v>96</v>
      </c>
      <c r="B18" s="60"/>
      <c r="C18" s="60"/>
      <c r="D18" s="60"/>
      <c r="E18" s="60"/>
      <c r="F18" s="60"/>
      <c r="G18" s="60"/>
      <c r="H18" s="60"/>
    </row>
    <row r="24" spans="1:8" x14ac:dyDescent="0.25">
      <c r="A24" s="41" t="s">
        <v>3</v>
      </c>
      <c r="B24" s="21"/>
      <c r="D24" s="2"/>
    </row>
    <row r="25" spans="1:8" x14ac:dyDescent="0.25">
      <c r="A25" s="36" t="s">
        <v>68</v>
      </c>
      <c r="B25" s="41" t="s">
        <v>18</v>
      </c>
      <c r="C25" s="36" t="s">
        <v>19</v>
      </c>
      <c r="D25" s="2"/>
    </row>
    <row r="26" spans="1:8" x14ac:dyDescent="0.25">
      <c r="A26" s="44">
        <v>5</v>
      </c>
      <c r="B26" s="38" t="s">
        <v>13</v>
      </c>
      <c r="C26" s="23">
        <v>8.9600000000000013E-2</v>
      </c>
      <c r="D26" s="56"/>
    </row>
    <row r="27" spans="1:8" x14ac:dyDescent="0.25">
      <c r="A27" s="44">
        <v>7</v>
      </c>
      <c r="B27" s="38" t="s">
        <v>14</v>
      </c>
      <c r="C27" s="23">
        <v>9.2100000000000015E-2</v>
      </c>
      <c r="D27" s="56"/>
    </row>
    <row r="28" spans="1:8" x14ac:dyDescent="0.25">
      <c r="A28" s="44">
        <v>2</v>
      </c>
      <c r="B28" s="38" t="s">
        <v>10</v>
      </c>
      <c r="C28" s="23">
        <v>9.4499999999999987E-2</v>
      </c>
      <c r="D28" s="56"/>
    </row>
    <row r="29" spans="1:8" x14ac:dyDescent="0.25">
      <c r="A29" s="44">
        <v>9</v>
      </c>
      <c r="B29" s="38" t="s">
        <v>16</v>
      </c>
      <c r="C29" s="23">
        <v>9.8800000000000013E-2</v>
      </c>
      <c r="D29" s="56"/>
    </row>
    <row r="30" spans="1:8" x14ac:dyDescent="0.25">
      <c r="A30" s="44">
        <v>1</v>
      </c>
      <c r="B30" s="38" t="s">
        <v>9</v>
      </c>
      <c r="C30" s="23">
        <v>0.1045</v>
      </c>
      <c r="D30" s="56"/>
    </row>
    <row r="31" spans="1:8" x14ac:dyDescent="0.25">
      <c r="A31" s="44">
        <v>3</v>
      </c>
      <c r="B31" s="38" t="s">
        <v>11</v>
      </c>
      <c r="C31" s="23">
        <v>0.1075</v>
      </c>
      <c r="D31" s="56"/>
    </row>
    <row r="32" spans="1:8" x14ac:dyDescent="0.25">
      <c r="A32" s="40">
        <v>8</v>
      </c>
      <c r="B32" s="38" t="s">
        <v>15</v>
      </c>
      <c r="C32" s="23">
        <v>0.1128</v>
      </c>
      <c r="D32" s="56"/>
    </row>
    <row r="33" spans="1:8" x14ac:dyDescent="0.25">
      <c r="A33" s="44">
        <v>4</v>
      </c>
      <c r="B33" s="38" t="s">
        <v>12</v>
      </c>
      <c r="C33" s="23">
        <v>0.11990000000000001</v>
      </c>
      <c r="D33" s="56"/>
    </row>
    <row r="34" spans="1:8" x14ac:dyDescent="0.25">
      <c r="A34" s="1"/>
      <c r="B34" s="21"/>
      <c r="C34" s="23"/>
      <c r="D34" s="2"/>
    </row>
    <row r="35" spans="1:8" x14ac:dyDescent="0.25">
      <c r="A35" s="36" t="s">
        <v>68</v>
      </c>
      <c r="B35" s="41" t="s">
        <v>22</v>
      </c>
      <c r="C35" s="23"/>
      <c r="D35" s="2"/>
      <c r="E35" s="37"/>
      <c r="F35" s="37"/>
      <c r="G35" s="37"/>
      <c r="H35" s="37"/>
    </row>
    <row r="36" spans="1:8" x14ac:dyDescent="0.25">
      <c r="A36" s="44">
        <v>1</v>
      </c>
      <c r="B36" s="38" t="s">
        <v>21</v>
      </c>
      <c r="C36" s="23">
        <v>6.7500000000000004E-2</v>
      </c>
      <c r="D36" s="56"/>
      <c r="E36" s="37"/>
      <c r="F36" s="43"/>
      <c r="G36" s="39"/>
      <c r="H36" s="39"/>
    </row>
    <row r="37" spans="1:8" x14ac:dyDescent="0.25">
      <c r="A37" s="44">
        <v>2</v>
      </c>
      <c r="B37" s="38" t="s">
        <v>35</v>
      </c>
      <c r="C37" s="23">
        <v>9.0299999999999991E-2</v>
      </c>
      <c r="D37" s="56"/>
      <c r="E37" s="39"/>
    </row>
    <row r="38" spans="1:8" x14ac:dyDescent="0.25">
      <c r="A38" s="44">
        <v>5</v>
      </c>
      <c r="B38" s="38" t="s">
        <v>20</v>
      </c>
      <c r="C38" s="23">
        <v>0.10550000000000001</v>
      </c>
      <c r="D38" s="56"/>
      <c r="E38" s="39"/>
    </row>
    <row r="39" spans="1:8" ht="28.5" x14ac:dyDescent="0.25">
      <c r="A39" s="44">
        <v>3</v>
      </c>
      <c r="B39" s="38" t="s">
        <v>33</v>
      </c>
      <c r="C39" s="23">
        <v>0.12119999999999999</v>
      </c>
      <c r="D39" s="56"/>
      <c r="E39" s="39"/>
    </row>
    <row r="40" spans="1:8" x14ac:dyDescent="0.25">
      <c r="A40" s="44">
        <v>4</v>
      </c>
      <c r="B40" s="38" t="s">
        <v>34</v>
      </c>
      <c r="C40" s="23">
        <v>0.122</v>
      </c>
      <c r="D40" s="56"/>
      <c r="E40" s="37"/>
      <c r="F40" s="43"/>
      <c r="G40" s="39"/>
      <c r="H40" s="39"/>
    </row>
    <row r="41" spans="1:8" s="45" customFormat="1" x14ac:dyDescent="0.25">
      <c r="A41" s="36"/>
      <c r="B41" s="22"/>
      <c r="C41" s="23"/>
      <c r="D41" s="56"/>
      <c r="E41" s="37"/>
      <c r="F41" s="43"/>
      <c r="G41" s="39"/>
      <c r="H41" s="39"/>
    </row>
    <row r="42" spans="1:8" x14ac:dyDescent="0.25">
      <c r="A42" s="1"/>
      <c r="B42" s="22" t="s">
        <v>69</v>
      </c>
      <c r="C42" s="23"/>
      <c r="D42" s="2"/>
      <c r="E42" s="37"/>
      <c r="F42" s="37"/>
      <c r="G42" s="37"/>
      <c r="H42" s="37"/>
    </row>
    <row r="43" spans="1:8" x14ac:dyDescent="0.25">
      <c r="A43" s="1"/>
      <c r="B43" s="21" t="s">
        <v>32</v>
      </c>
      <c r="C43" s="23">
        <v>0.1027</v>
      </c>
      <c r="D43" s="56"/>
    </row>
    <row r="44" spans="1:8" x14ac:dyDescent="0.25">
      <c r="A44" s="1"/>
      <c r="B44" s="21" t="s">
        <v>36</v>
      </c>
      <c r="C44" s="23">
        <v>7.5999999999999998E-2</v>
      </c>
      <c r="D44" s="56"/>
    </row>
    <row r="45" spans="1:8" x14ac:dyDescent="0.25">
      <c r="D45" s="2"/>
    </row>
  </sheetData>
  <sortState ref="A36:C40">
    <sortCondition ref="C36:C40"/>
  </sortState>
  <mergeCells count="2">
    <mergeCell ref="A1:H1"/>
    <mergeCell ref="A18:H18"/>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1.TableauREPERES</vt:lpstr>
      <vt:lpstr>2.CourbeRepères</vt:lpstr>
      <vt:lpstr>3.TypeInjures</vt:lpstr>
      <vt:lpstr>4.NatureInjures</vt:lpstr>
      <vt:lpstr>5.Moment</vt:lpstr>
      <vt:lpstr>6.Lieu</vt:lpstr>
      <vt:lpstr>7.Auteurs</vt:lpstr>
      <vt:lpstr>8.RecoursPolice</vt:lpstr>
      <vt:lpstr>9.Profil1</vt:lpstr>
      <vt:lpstr>10.Profil2</vt:lpstr>
      <vt:lpstr>'10.Profil2'!_FilterDatabase</vt:lpstr>
      <vt:lpstr>'1.TableauREPERES'!Zone_d_impression</vt:lpstr>
      <vt:lpstr>'10.Profil2'!Zone_d_impression</vt:lpstr>
      <vt:lpstr>'2.CourbeRepères'!Zone_d_impression</vt:lpstr>
      <vt:lpstr>'8.RecoursPolice'!Zone_d_impression</vt:lpstr>
      <vt:lpstr>'9.Profil1'!Zone_d_impression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GRENON MUR Marc</dc:creator>
  <cp:lastModifiedBy>GUEDJ Helene</cp:lastModifiedBy>
  <cp:lastPrinted>2016-11-21T13:17:52Z</cp:lastPrinted>
  <dcterms:created xsi:type="dcterms:W3CDTF">2016-01-06T15:49:01Z</dcterms:created>
  <dcterms:modified xsi:type="dcterms:W3CDTF">2016-12-15T10:02:20Z</dcterms:modified>
</cp:coreProperties>
</file>