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rboSSMSI\6-Communication\65- Publications\COLLECTIONS\Analyses et infos rapides\Info rapide n52_Refus d'obtempérer en 2024\"/>
    </mc:Choice>
  </mc:AlternateContent>
  <bookViews>
    <workbookView xWindow="0" yWindow="0" windowWidth="13125" windowHeight="6105" activeTab="3"/>
  </bookViews>
  <sheets>
    <sheet name="Figure 1" sheetId="1" r:id="rId1"/>
    <sheet name="Figure 2" sheetId="11" r:id="rId2"/>
    <sheet name="Figure 3" sheetId="6" r:id="rId3"/>
    <sheet name="Figure e1-1" sheetId="4" r:id="rId4"/>
    <sheet name="Figure e2-1" sheetId="7" r:id="rId5"/>
    <sheet name="Figure e2-2" sheetId="8" r:id="rId6"/>
    <sheet name="Figure 4" sheetId="13" r:id="rId7"/>
    <sheet name="DC 1" sheetId="2" r:id="rId8"/>
    <sheet name="DC2" sheetId="14" r:id="rId9"/>
    <sheet name="DC 3" sheetId="3" r:id="rId10"/>
    <sheet name="DC4" sheetId="15" r:id="rId11"/>
    <sheet name="DC5" sheetId="21" r:id="rId12"/>
    <sheet name="DC6" sheetId="17" r:id="rId13"/>
    <sheet name="DC7" sheetId="18" r:id="rId14"/>
    <sheet name="DC8" sheetId="19" r:id="rId15"/>
    <sheet name="DC9" sheetId="20" r:id="rId16"/>
  </sheets>
  <calcPr calcId="162913"/>
</workbook>
</file>

<file path=xl/sharedStrings.xml><?xml version="1.0" encoding="utf-8"?>
<sst xmlns="http://schemas.openxmlformats.org/spreadsheetml/2006/main" count="461" uniqueCount="285">
  <si>
    <t>Année</t>
  </si>
  <si>
    <t>Refus d'obtempérer</t>
  </si>
  <si>
    <t>Refus d'obtempérer aggravés</t>
  </si>
  <si>
    <t>Refus d'obtempérer totaux</t>
  </si>
  <si>
    <t/>
  </si>
  <si>
    <t>Totaux</t>
  </si>
  <si>
    <t>Domaine</t>
  </si>
  <si>
    <t>Code NATINF</t>
  </si>
  <si>
    <t>Maritime &amp; fluvial</t>
  </si>
  <si>
    <t>Entrave à la libre circulation dans les voitures de la SNCF- Refus d'obtempérer</t>
  </si>
  <si>
    <t>Entrave à la libre circulation dans une gare SNCF- Refus d'obtempérer</t>
  </si>
  <si>
    <t>Minier</t>
  </si>
  <si>
    <t>Récidive de refus d'obtempérer à une réquisition de l'autorité en cas d'accident dans une mine</t>
  </si>
  <si>
    <t>Militaire</t>
  </si>
  <si>
    <t>Refus d’obtempérer par un commandant militaire à une réquisition légale de l’autorité civile</t>
  </si>
  <si>
    <t>Refus en temps de guerre de donner suite à un ordre de réquisition militaire</t>
  </si>
  <si>
    <t>VEH41000</t>
  </si>
  <si>
    <t>Refus d'obtempérer aux ordres de convocation de l'autorité militaire</t>
  </si>
  <si>
    <t>Taux</t>
  </si>
  <si>
    <t>2A</t>
  </si>
  <si>
    <t>2B</t>
  </si>
  <si>
    <t>Taille de la commune</t>
  </si>
  <si>
    <t>0 - 14 ans</t>
  </si>
  <si>
    <t>15 - 29 ans</t>
  </si>
  <si>
    <t>30 - 44 ans</t>
  </si>
  <si>
    <t>45 - 59 ans</t>
  </si>
  <si>
    <t>60 ans et plus</t>
  </si>
  <si>
    <t>Afrique</t>
  </si>
  <si>
    <t>Amérique</t>
  </si>
  <si>
    <t>Asie</t>
  </si>
  <si>
    <t>Europe hors UE</t>
  </si>
  <si>
    <t>France</t>
  </si>
  <si>
    <t>Océanie</t>
  </si>
  <si>
    <t>UE hors France</t>
  </si>
  <si>
    <t>Bourgs ruraux</t>
  </si>
  <si>
    <t>Ceintures urbaines</t>
  </si>
  <si>
    <t>Grands centres urbains</t>
  </si>
  <si>
    <t>Petites villes</t>
  </si>
  <si>
    <t>Rural à habitat dispersé</t>
  </si>
  <si>
    <t>Centres urbains intermédiaires</t>
  </si>
  <si>
    <t>Rural à habitat très dispersé</t>
  </si>
  <si>
    <t>Numéro de département</t>
  </si>
  <si>
    <t>Nom du département</t>
  </si>
  <si>
    <t>Ain</t>
  </si>
  <si>
    <t>Aisne</t>
  </si>
  <si>
    <t>Allier</t>
  </si>
  <si>
    <t>Alpes de Haute-Provence</t>
  </si>
  <si>
    <t>Hautes-Alpes</t>
  </si>
  <si>
    <t>Alpes-Maritimes</t>
  </si>
  <si>
    <t>Ardêche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</si>
  <si>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</si>
  <si>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</si>
  <si>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</si>
  <si>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</si>
  <si>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</si>
  <si>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</si>
  <si>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</si>
  <si>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</si>
  <si>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</si>
  <si>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</si>
  <si>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</si>
  <si>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</si>
  <si>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Côte-d'Or</t>
  </si>
  <si>
    <t>Corse-du-Sud</t>
  </si>
  <si>
    <t>Haute-Corse</t>
  </si>
  <si>
    <t>Côtes 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</si>
  <si>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</si>
  <si>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</si>
  <si>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</si>
  <si>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</si>
  <si>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</si>
  <si>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</si>
  <si>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</si>
  <si>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</si>
  <si>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</si>
  <si>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</si>
  <si>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</si>
  <si>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</si>
  <si>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</si>
  <si>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</si>
  <si>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</si>
  <si>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</si>
  <si>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</si>
  <si>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</si>
  <si>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</si>
  <si>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</si>
  <si>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</si>
  <si>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</si>
  <si>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</si>
  <si>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</si>
  <si>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</si>
  <si>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</si>
  <si>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</si>
  <si>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</si>
  <si>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</si>
  <si>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</si>
  <si>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</si>
  <si>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</si>
  <si>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</si>
  <si>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</si>
  <si>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</si>
  <si>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</si>
  <si>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</si>
  <si>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</si>
  <si>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</si>
  <si>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</si>
  <si>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</si>
  <si>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</si>
  <si>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</si>
  <si>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</si>
  <si>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</si>
  <si>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</si>
  <si>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</si>
  <si>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</si>
  <si>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</si>
  <si>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</si>
  <si>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</si>
  <si>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</si>
  <si>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</si>
  <si>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</si>
  <si>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</si>
  <si>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</si>
  <si>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</si>
  <si>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</si>
  <si>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</si>
  <si>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</si>
  <si>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</si>
  <si>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</si>
  <si>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</si>
  <si>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</si>
  <si>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</si>
  <si>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</si>
  <si>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</si>
  <si>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Territoire-de-Belfort</t>
  </si>
  <si>
    <t>Essonne</t>
  </si>
  <si>
    <t>Hauts-de-Seine</t>
  </si>
  <si>
    <t>Seine-Saint-Denis</t>
  </si>
  <si>
    <t>Val-de-Marne</t>
  </si>
  <si>
    <t>Val-d'Oise</t>
  </si>
  <si>
    <t>Martinique</t>
  </si>
  <si>
    <t>Guyane</t>
  </si>
  <si>
    <t>Guadeloupe</t>
  </si>
  <si>
    <t>La Réunion</t>
  </si>
  <si>
    <t>Mayotte</t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</si>
  <si>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 2024, les forces de sécurité intérieure (FSI) ont enregistré 24 900 refus d’obtempérer routiers dont 5 300 refus d’obtempérer aggravés (chiffres arrondis à la centaine). La part des refus d’obtempérer aggravés est passée de 16 % en 2016 à 21 % en 2024.</t>
    </r>
  </si>
  <si>
    <r>
      <rPr>
        <b/>
        <sz val="8"/>
        <color rgb="FF000000"/>
        <rFont val="Marianne"/>
        <family val="3"/>
      </rPr>
      <t>Champ :</t>
    </r>
    <r>
      <rPr>
        <sz val="8"/>
        <color rgb="FF000000"/>
        <rFont val="Marianne"/>
        <family val="3"/>
      </rPr>
      <t xml:space="preserve"> France.</t>
    </r>
  </si>
  <si>
    <r>
      <rPr>
        <b/>
        <sz val="8"/>
        <color rgb="FF000000"/>
        <rFont val="Marianne"/>
        <family val="3"/>
      </rPr>
      <t xml:space="preserve">Source : </t>
    </r>
    <r>
      <rPr>
        <sz val="8"/>
        <color rgb="FF000000"/>
        <rFont val="Marianne"/>
        <family val="3"/>
      </rPr>
      <t>SSMSI, bases statistiques des infractions enregistrées ou élucidées par la police et la gendarmerie de 2016 à 2024.</t>
    </r>
  </si>
  <si>
    <r>
      <rPr>
        <b/>
        <sz val="8"/>
        <color rgb="FF000000"/>
        <rFont val="Marianne"/>
        <family val="3"/>
      </rPr>
      <t xml:space="preserve">Champ : </t>
    </r>
    <r>
      <rPr>
        <sz val="8"/>
        <color rgb="FF000000"/>
        <rFont val="Marianne"/>
        <family val="3"/>
      </rPr>
      <t>France.</t>
    </r>
  </si>
  <si>
    <r>
      <rPr>
        <b/>
        <sz val="8"/>
        <color rgb="FF000000"/>
        <rFont val="Marianne"/>
        <family val="3"/>
      </rPr>
      <t xml:space="preserve">Source : </t>
    </r>
    <r>
      <rPr>
        <sz val="8"/>
        <color rgb="FF000000"/>
        <rFont val="Marianne"/>
        <family val="3"/>
      </rPr>
      <t>SSMSI, bases statistiques des infractions enregistrées ou élucidées par la police et la gendarmerie de 2020 à 2024.</t>
    </r>
  </si>
  <si>
    <r>
      <rPr>
        <b/>
        <sz val="8"/>
        <color rgb="FF000000"/>
        <rFont val="Marianne"/>
        <family val="3"/>
      </rPr>
      <t>Lecture :</t>
    </r>
    <r>
      <rPr>
        <sz val="8"/>
        <color rgb="FF000000"/>
        <rFont val="Marianne"/>
        <family val="3"/>
      </rPr>
      <t xml:space="preserve"> Les bourgs ruraux enregistrent 3,3 refus d’obtempérer routiers pour 10 000 habitants.</t>
    </r>
  </si>
  <si>
    <r>
      <rPr>
        <b/>
        <sz val="8"/>
        <color rgb="FF000000"/>
        <rFont val="Marianne"/>
        <family val="3"/>
      </rPr>
      <t>Champ :</t>
    </r>
    <r>
      <rPr>
        <sz val="8"/>
        <color rgb="FF000000"/>
        <rFont val="Marianne"/>
        <family val="3"/>
      </rPr>
      <t xml:space="preserve"> France.</t>
    </r>
  </si>
  <si>
    <r>
      <rPr>
        <b/>
        <sz val="8"/>
        <color rgb="FF000000"/>
        <rFont val="Marianne"/>
        <family val="3"/>
      </rPr>
      <t xml:space="preserve">Source : </t>
    </r>
    <r>
      <rPr>
        <sz val="8"/>
        <color rgb="FF000000"/>
        <rFont val="Marianne"/>
        <family val="3"/>
      </rPr>
      <t>SSMSI, bases statistiques des infractions enregistrées ou élucidées par la police et la gendarmerie en 2024.</t>
    </r>
  </si>
  <si>
    <t>Part des refus d’obtempérer</t>
  </si>
  <si>
    <t>Voie publique – non routier</t>
  </si>
  <si>
    <t xml:space="preserve">Police privée - ferroviaire </t>
  </si>
  <si>
    <t>Police privée – routier</t>
  </si>
  <si>
    <t>Police privée - contrôle</t>
  </si>
  <si>
    <t xml:space="preserve">Militaire </t>
  </si>
  <si>
    <r>
      <rPr>
        <b/>
        <sz val="8"/>
        <color rgb="FF000000"/>
        <rFont val="Marianne"/>
        <family val="3"/>
      </rPr>
      <t>Source :</t>
    </r>
    <r>
      <rPr>
        <sz val="8"/>
        <color rgb="FF000000"/>
        <rFont val="Marianne"/>
        <family val="3"/>
      </rPr>
      <t xml:space="preserve"> SSMSI, bases statistiques des infractions enregistrées ou élucidées par la police et la gendarmerie de 2016 à 2024.</t>
    </r>
  </si>
  <si>
    <t>Moyenne 2016-2024</t>
  </si>
  <si>
    <t>Pop</t>
  </si>
  <si>
    <t>Nb</t>
  </si>
  <si>
    <t>975 – Saint-Pierre-et-Miquelon</t>
  </si>
  <si>
    <t>&lt;5</t>
  </si>
  <si>
    <t>977 – Saint-Barthélemy</t>
  </si>
  <si>
    <t>978 – Saint-Martin</t>
  </si>
  <si>
    <t>986 – Wallis-et-Futuna</t>
  </si>
  <si>
    <t>987 – Polynésie française</t>
  </si>
  <si>
    <t>988 – Nouvelle-Calédonie</t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</si>
  <si>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Entre 2016 et 2024, les FSI ont constaté 43 refus d’obtempérer routiers à Saint-Martin en moyenne par an soit un taux moyen de 13 pour dix mille habitants.</t>
    </r>
  </si>
  <si>
    <r>
      <rPr>
        <b/>
        <sz val="8"/>
        <color rgb="FF000000"/>
        <rFont val="Marianne"/>
        <family val="3"/>
      </rPr>
      <t>Source :</t>
    </r>
    <r>
      <rPr>
        <sz val="8"/>
        <color rgb="FF000000"/>
        <rFont val="Marianne"/>
        <family val="3"/>
      </rPr>
      <t xml:space="preserve"> SSMSI – bases statistiques des infractions enregistrées ou élucidées par la police et la gendarmerie de 2016 à 2024. Insee, populations légales des collectivités d’outre-mer en 2020.</t>
    </r>
  </si>
  <si>
    <t>Genre</t>
  </si>
  <si>
    <t>Part</t>
  </si>
  <si>
    <t>Homme</t>
  </si>
  <si>
    <t>Femme</t>
  </si>
  <si>
    <t>Tranche d'âge</t>
  </si>
  <si>
    <t>15-29 ans</t>
  </si>
  <si>
    <t>30-44 ans</t>
  </si>
  <si>
    <t>45-59 ans</t>
  </si>
  <si>
    <t>0-14 ans</t>
  </si>
  <si>
    <t>Nationalité</t>
  </si>
  <si>
    <r>
      <rPr>
        <b/>
        <sz val="8"/>
        <color theme="1"/>
        <rFont val="Marianne"/>
        <family val="3"/>
      </rPr>
      <t xml:space="preserve">Champ : </t>
    </r>
    <r>
      <rPr>
        <sz val="8"/>
        <color theme="1"/>
        <rFont val="Marianne"/>
        <family val="3"/>
      </rPr>
      <t>France, faits élucidés par la police nationale.</t>
    </r>
  </si>
  <si>
    <r>
      <rPr>
        <b/>
        <sz val="8"/>
        <color theme="1"/>
        <rFont val="Marianne"/>
        <family val="3"/>
      </rPr>
      <t xml:space="preserve">Source : </t>
    </r>
    <r>
      <rPr>
        <sz val="8"/>
        <color theme="1"/>
        <rFont val="Marianne"/>
        <family val="3"/>
      </rPr>
      <t>SSMSI, bases statistiques des infractions enregistrées ou élucidées par la police et la gendarmerie de 2016 à 2024.</t>
    </r>
  </si>
  <si>
    <t>NATINF – Refus d’obtempérer routiers</t>
  </si>
  <si>
    <t>25124 – Refus par le conducteur d’un véhicule d’obtempérer à une sommation de s’arrêter dans des circonstances exposant directement autrui à un risque de mort ou d’infirmité permanente</t>
  </si>
  <si>
    <t>34489 – Refus par le conducteur d’un véhicule d’obtempérer à une sommation de s’arrêter dans des circonstances exposant directement un agent chargé de constater les infractions à un risque de mort ou d’infirmité permanente</t>
  </si>
  <si>
    <t>-</t>
  </si>
  <si>
    <t>34490 – Récidive de refus par le conducteur d’un véhicule d’obtempérer à une sommation de s’arrêter</t>
  </si>
  <si>
    <t>50 – Refus par le conducteur d’un véhicule d’obtempérer à une sommation de s’arrêter</t>
  </si>
  <si>
    <t>Libellé de la nature d’infraction (NATINF)</t>
  </si>
  <si>
    <t>Refus par le conducteur d’un véhicule, d’obtempérer à une sommation de s’arrêter</t>
  </si>
  <si>
    <t>Récidive de refus, par le conducteur d’un véhicule, d’obtempérer à une sommation de s’arrêter</t>
  </si>
  <si>
    <t>Refus par le conducteur d'un véhicule en Polynésie Française d'obtempérer à une sommation de s'arrêter</t>
  </si>
  <si>
    <t>Refus, en Nouvelle-Calédonie, par le conducteur d’un véhicule, d’obtempérer à une sommation de s’arrêter</t>
  </si>
  <si>
    <t>Refus par le conducteur d’un véhicule, circulant sur le territoire des Îles Wallis-et-Futuna, d’obtempérer à une sommation de s’arrêter</t>
  </si>
  <si>
    <t>Refus en Polynésie Française d'obtempérer ou de se soumettre aux contrôles de l'activité de transport routier particulier de personne avec chauffeur</t>
  </si>
  <si>
    <t>Refus d'obtempérer en Nouvelle-Calédonie, aux injonctions d'un agent des douanes par conducteur d'un moyen de transport</t>
  </si>
  <si>
    <t>Refus, par le conducteur d’un véhicule, d’obtempérer à une sommation de s’arrêter exposant directement un agent chargé de constater les infractions à un risque de mort ou d’infirmité permanente</t>
  </si>
  <si>
    <t>Refus, par le conducteur d’un véhicule, d’obtempérer à une sommation de s’arrêter exposant directement autrui à un risque de mort ou d’infirmité permanente</t>
  </si>
  <si>
    <t>Refus par le conducteur d’un véhicule en Polynésie Française, d’obtempérer à une sommation de s’arrêter exposant directement un agent chargé de constater les infractions à un risque de mort ou d’infirmité permanente dans des circonstances exposant directement autrui à un risque de mort ou d'infirmité</t>
  </si>
  <si>
    <t>Refus d’obtempérer à l’ordre d’enlever un objet entravant la circulation sur une voie publique</t>
  </si>
  <si>
    <t>Refus, par le capitaine d’un navire de pêche maritime d’obtempérer à une sommation de stopper pour se soustraire à un contrôle</t>
  </si>
  <si>
    <t>Refus d’obtempérer aux injonctions d’un commandant de la MN lors du contrôle en mer d’un navire</t>
  </si>
  <si>
    <t>Refus par un responsable d’un navire ou engin nautique d’obtempérer aux injonctions des agents relatives au droit de passage inoffensif dans les eaux territoriales</t>
  </si>
  <si>
    <t>Refus d’obtempérer à une mesure d’expulsion par un navire inscrit ne disposant pas de certificat d’assurance couvrant ses créances maritimes</t>
  </si>
  <si>
    <t>Refus d’obtempérer aux ordres des fonctionnaires et agents en matière de police du mouillage</t>
  </si>
  <si>
    <t>Refus d'obtempérer à la réquisition ou à l'ordre du préfet pour le sauvetage d'épave maritime</t>
  </si>
  <si>
    <t>Récidive de refus d’obtempérer à la réquisition ou à l’ordre du préfet pour le sauvetage d’épave maritime</t>
  </si>
  <si>
    <t>Police privée - ferroviaire</t>
  </si>
  <si>
    <t>Refus d’obtempérer aux injonctions d’un agent habilité à constater les infractions à la police du transport ferroviaire ou guide</t>
  </si>
  <si>
    <t>Refus par conducteur d’obtempérer aux injonctions d’un garde lors de la traversée de voie ferrée à un passage à niveau</t>
  </si>
  <si>
    <t>Police privée - routière</t>
  </si>
  <si>
    <t>Refus d’obtempérer aux injonctions d’un agent habilité à constater les infractions à la police du transport public collectif routier</t>
  </si>
  <si>
    <t>Refus d’obtempérer aux injonctions d’un agent du conseil national des activités privées</t>
  </si>
  <si>
    <t>Refus d’obtempérer à une réquisition de l’autorité en cas d’accident dans une mine</t>
  </si>
  <si>
    <t>Refus en temps de paix de donner suite à un ordre de réquisition militaire</t>
  </si>
  <si>
    <r>
      <t xml:space="preserve">Source : </t>
    </r>
    <r>
      <rPr>
        <sz val="8"/>
        <color theme="1"/>
        <rFont val="Marianne"/>
        <family val="3"/>
      </rPr>
      <t>Liste des infractions en vigueur de la nomenclature NATINF</t>
    </r>
    <r>
      <rPr>
        <b/>
        <sz val="8"/>
        <color theme="1"/>
        <rFont val="Marianne"/>
        <family val="3"/>
      </rPr>
      <t>.</t>
    </r>
  </si>
  <si>
    <r>
      <t>Données complémentaires 3. Liste des infractions comportant «</t>
    </r>
    <r>
      <rPr>
        <b/>
        <sz val="9"/>
        <color theme="1"/>
        <rFont val="Calibri"/>
        <family val="2"/>
        <scheme val="minor"/>
      </rPr>
      <t> </t>
    </r>
    <r>
      <rPr>
        <b/>
        <i/>
        <sz val="9"/>
        <color theme="1"/>
        <rFont val="Marianne"/>
        <family val="3"/>
      </rPr>
      <t>refus d’obtempérer</t>
    </r>
    <r>
      <rPr>
        <b/>
        <sz val="9"/>
        <color theme="1"/>
        <rFont val="Calibri"/>
        <family val="2"/>
        <scheme val="minor"/>
      </rPr>
      <t> </t>
    </r>
    <r>
      <rPr>
        <b/>
        <sz val="9"/>
        <color theme="1"/>
        <rFont val="Marianne"/>
        <family val="3"/>
      </rPr>
      <t>» dans leur libellé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</si>
  <si>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</si>
  <si>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</si>
  <si>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</si>
  <si>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</si>
  <si>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</si>
  <si>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</si>
  <si>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</si>
  <si>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</si>
  <si>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</si>
  <si>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</si>
  <si>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</si>
  <si>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</si>
  <si>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Rural</t>
  </si>
  <si>
    <t>Urbain</t>
  </si>
  <si>
    <t>Tx pour 10 000 habitants</t>
  </si>
  <si>
    <r>
      <t>Tx pour 10</t>
    </r>
    <r>
      <rPr>
        <b/>
        <sz val="9"/>
        <color theme="0"/>
        <rFont val="Calibri"/>
        <family val="2"/>
        <scheme val="minor"/>
      </rPr>
      <t> </t>
    </r>
    <r>
      <rPr>
        <b/>
        <sz val="9"/>
        <color theme="0"/>
        <rFont val="Marianne"/>
        <family val="3"/>
      </rPr>
      <t>000 habitants</t>
    </r>
  </si>
  <si>
    <r>
      <rPr>
        <b/>
        <sz val="8"/>
        <color rgb="FF000000"/>
        <rFont val="Marianne"/>
        <family val="3"/>
      </rPr>
      <t>Source :</t>
    </r>
    <r>
      <rPr>
        <sz val="8"/>
        <color rgb="FF000000"/>
        <rFont val="Marianne"/>
        <family val="3"/>
      </rPr>
      <t xml:space="preserve"> SSMSI – bases statistiques des infractions enregistrées ou élucidées par la police et la gendarmerie de 2016 à 2023. Insee, populations légales des collectivités d’outre-mer en 2020.</t>
    </r>
  </si>
  <si>
    <t>Annee</t>
  </si>
  <si>
    <t>Nombre de MEC pour des ROR</t>
  </si>
  <si>
    <t>Hommes</t>
  </si>
  <si>
    <t>Femmes</t>
  </si>
  <si>
    <t>Part des refus d'obtempérer aggravés (en %)</t>
  </si>
  <si>
    <t>Commune appartenant à l'unité urbaine de Paris</t>
  </si>
  <si>
    <t>Commune appartenant à une unité urbaine de 10 000 à 19 999 habitants</t>
  </si>
  <si>
    <t>Commune appartenant à une unité urbaine de 100 000 à 199 999 habitants</t>
  </si>
  <si>
    <t>Commune appartenant à une unité urbaine de 2 000 à 4 999 habitants</t>
  </si>
  <si>
    <t>Commune appartenant à une unité urbaine de 20 000 à 49 999 habitants</t>
  </si>
  <si>
    <t>Commune appartenant à une unité urbaine de 200 000 à 1 999 999 habitants</t>
  </si>
  <si>
    <t>Commune appartenant à une unité urbaine de 5 000 à 9 999 habitants</t>
  </si>
  <si>
    <t>Commune appartenant à une unité urbaine de 50 000 à 99 999 habitants</t>
  </si>
  <si>
    <t>Commune hors unité urbaine</t>
  </si>
  <si>
    <t>Données complémentaires 5 - Taux moyen de refus d’obtempérer routiers pour 10 000 habitants par type d’unité urbaine (2016-2024)</t>
  </si>
  <si>
    <r>
      <rPr>
        <b/>
        <sz val="8"/>
        <color rgb="FF000000"/>
        <rFont val="Marianne"/>
        <family val="3"/>
      </rPr>
      <t xml:space="preserve">Source </t>
    </r>
    <r>
      <rPr>
        <sz val="8"/>
        <color rgb="FF000000"/>
        <rFont val="Marianne"/>
        <family val="3"/>
      </rPr>
      <t>: SSMSI, bases statistiques des infractions enregistrées ou élucidées par la police et la gendarmerie de 2016 à 2024.</t>
    </r>
  </si>
  <si>
    <t>Figure 3. Taux moyen de refus d'obtempérer routiers pour 10 000 habitant en fonction de la grille communale de densité en 2024</t>
  </si>
  <si>
    <t>Figure 4. Répartition par genre, tranche d'âge et nationalité des personnes mises en cause par la police nationale pour des refus d'obtempérer routiers en 2024</t>
  </si>
  <si>
    <r>
      <rPr>
        <b/>
        <sz val="8"/>
        <color rgb="FF000000"/>
        <rFont val="Marianne"/>
        <family val="3"/>
      </rPr>
      <t xml:space="preserve">Lecture : </t>
    </r>
    <r>
      <rPr>
        <sz val="8"/>
        <color rgb="FF000000"/>
        <rFont val="Marianne"/>
        <family val="3"/>
      </rPr>
      <t>De 2016 à 2024, les communes appartenant à des unités urbaines de 200 000 à 1 999 999 habitants ont enregistré en moyenne 4,2 refus d’obtempérer routiers pour 10 000 habitants.</t>
    </r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</si>
  <si>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 2024, sur 24 948 refus d’obtempérer routiers, 2 017 ont eu lieu en Mai dont 1 728 en milieu urbain et 289 en milieu rural.</t>
    </r>
  </si>
  <si>
    <r>
      <rPr>
        <b/>
        <sz val="8"/>
        <color rgb="FF000000"/>
        <rFont val="Marianne"/>
        <family val="3"/>
      </rPr>
      <t xml:space="preserve">Note : </t>
    </r>
    <r>
      <rPr>
        <sz val="8"/>
        <color rgb="FF000000"/>
        <rFont val="Marianne"/>
        <family val="3"/>
      </rPr>
      <t>Les infractions 34489 et 34490 ont été créées en janvier 2022.</t>
    </r>
  </si>
  <si>
    <t>Données complémentaires 1. Répartition des refus d'obtempérer routiers par nature d'infraction et par année entre 2016 et 2024</t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</si>
  <si>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 2024, sur 24 900 refus d’obtempérer routiers, 5 300 mettent en danger d’autres personnes et 600 spécifiquement des agents des forces de sécurité intérieure.</t>
    </r>
  </si>
  <si>
    <t>Données complémentaires 2. Nombre de refus d'obtempérer routiers par mois et selon le degré d'urbanisation (2016-2024)</t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</si>
  <si>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 2024, les forces de sécurité intérieure ont constaté 47 refus d’obtempérer routiers à Saint-Martin, soit 43 par an en moyenne entre 2016 et 2024 et un taux moyen de 13 pour dix mille habitants.</t>
    </r>
  </si>
  <si>
    <t>Données complémentaires 6. Nombre de mises en cause pour des refus d'obtempérer routiers (2016-2024)</t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</si>
  <si>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 2024, 13 700 personnes ont été mises en cause pour des refus d'obtempérer routiers.</t>
    </r>
  </si>
  <si>
    <t>Données complémentaires 7. Genre des personnes mises en cause pour des refus d'obtempérer routiers (2016-2024)</t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</si>
  <si>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 2024, 97 % des personnes mises en cause pour des refus d'obtempérer routiers sont des hommes.</t>
    </r>
  </si>
  <si>
    <t>Données complémentaires 8. Tranche d'âge des personnes mises en cause pour des refus d'obtempérer routiers (2016-2024)</t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</si>
  <si>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 2024, 72 % des personnes mises en cause pour des refus d'obtempérer routiers ont entre 15 et 29 ans.</t>
    </r>
  </si>
  <si>
    <t>Données complémentaires 9. Nationalité des personnes mises en cause pour des refus d'obtempérer routiers (2016-2024)</t>
  </si>
  <si>
    <r>
      <rPr>
        <b/>
        <sz val="8"/>
        <color rgb="FF000000"/>
        <rFont val="Marianne"/>
        <family val="3"/>
      </rPr>
      <t>Lecture :</t>
    </r>
    <r>
      <rPr>
        <sz val="8"/>
        <color rgb="FF000000"/>
        <rFont val="Marianne"/>
        <family val="3"/>
      </rPr>
      <t xml:space="preserve"> En 2024, 84 % des personnes mises en cause pour des refus d'obtempérer routiers sont français.</t>
    </r>
  </si>
  <si>
    <t>Voie publique – routier dont aggravé</t>
  </si>
  <si>
    <t>Voie publique – routier</t>
  </si>
  <si>
    <t>Voie publique – routier aggravé</t>
  </si>
  <si>
    <t>Figure 2. Nombre moyen de refus d'obtempérer routiers pour 10 000 habitants (2020-2024)</t>
  </si>
  <si>
    <t>Figure 1. Nombre de refus d'obtempérer routiers enregistrés de 2016 à 2024</t>
  </si>
  <si>
    <t>Figure E1-1 - Répartition des refus d'obtempérer enregistrés par les forces de sécurité intérieure de 2016 à 2024</t>
  </si>
  <si>
    <r>
      <rPr>
        <b/>
        <sz val="8"/>
        <color rgb="FF000000"/>
        <rFont val="Marianne"/>
        <family val="3"/>
      </rPr>
      <t>Lecture :</t>
    </r>
    <r>
      <rPr>
        <sz val="8"/>
        <color rgb="FF000000"/>
        <rFont val="Marianne"/>
        <family val="3"/>
      </rPr>
      <t xml:space="preserve"> De 2020 à 2024, les forces de sécurité intérieure ont enregistré en moyenne moins de 3,6 refus d'obtempérer routiers par an pour 10 000 habitants dans le département de l’Aveyron (12).</t>
    </r>
  </si>
  <si>
    <t>Figure E2-1 - Refus d'obtempérer routiers dans les collectivités d'outre-mer sur la période 2016-2024</t>
  </si>
  <si>
    <r>
      <rPr>
        <b/>
        <sz val="8"/>
        <color rgb="FF000000"/>
        <rFont val="Marianne"/>
        <family val="3"/>
      </rPr>
      <t xml:space="preserve">Lecture : </t>
    </r>
    <r>
      <rPr>
        <sz val="8"/>
        <color rgb="FF000000"/>
        <rFont val="Marianne"/>
        <family val="3"/>
      </rPr>
      <t>En 2024, les forces de sécurité intérieure ont enregistré 544 refus d'obtempérer routiers dont 22 refus d'obtempérer aggravés soit 4 % des refus d'obtempérer routiers.</t>
    </r>
  </si>
  <si>
    <t>Figure E2-2 - Refus d'obtempérer routiers dans les collectivités d'outre-mer sur la période 2016-2024</t>
  </si>
  <si>
    <r>
      <rPr>
        <b/>
        <sz val="8"/>
        <color rgb="FF000000"/>
        <rFont val="Marianne"/>
        <family val="3"/>
      </rPr>
      <t>Champ :</t>
    </r>
    <r>
      <rPr>
        <sz val="8"/>
        <color rgb="FF000000"/>
        <rFont val="Marianne"/>
        <family val="3"/>
      </rPr>
      <t xml:space="preserve"> Collectivités d'outre-mer.</t>
    </r>
  </si>
  <si>
    <r>
      <rPr>
        <b/>
        <sz val="8"/>
        <color rgb="FF000000"/>
        <rFont val="Marianne"/>
        <family val="3"/>
      </rPr>
      <t xml:space="preserve">Champ : </t>
    </r>
    <r>
      <rPr>
        <sz val="8"/>
        <color rgb="FF000000"/>
        <rFont val="Marianne"/>
        <family val="3"/>
      </rPr>
      <t>Collectivités d'outre-mer.</t>
    </r>
  </si>
  <si>
    <r>
      <rPr>
        <b/>
        <sz val="8"/>
        <color theme="1"/>
        <rFont val="Marianne"/>
        <family val="3"/>
      </rPr>
      <t>Lecture :</t>
    </r>
    <r>
      <rPr>
        <sz val="8"/>
        <color theme="1"/>
        <rFont val="Marianne"/>
        <family val="3"/>
      </rPr>
      <t xml:space="preserve"> En 2024, 97 % des mis en cause par la police nationale pour des redus d'obtempérer routiers sont hommes, 72 % ont entre 15 et 29 ans, 84 % sont de nationalité française. </t>
    </r>
  </si>
  <si>
    <t>Données complémentaires 4. Refus d'obtempérer routiers dans les Collectivités d'outre-mer sur la période 2016-2024</t>
  </si>
  <si>
    <r>
      <rPr>
        <b/>
        <sz val="8"/>
        <color rgb="FF000000"/>
        <rFont val="Marianne"/>
        <family val="3"/>
      </rPr>
      <t>Champ :</t>
    </r>
    <r>
      <rPr>
        <sz val="8"/>
        <color rgb="FF000000"/>
        <rFont val="Marianne"/>
        <family val="3"/>
      </rPr>
      <t xml:space="preserve"> France, hors collectivités d'outre-mer.</t>
    </r>
  </si>
  <si>
    <t>Communautés d’outre-mer</t>
  </si>
  <si>
    <t>Collectivités d’outre-mer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</si>
</sst>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Marianne"/>
      <family val="3"/>
    </font>
    <font>
      <sz val="9"/>
      <color rgb="FF0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b/>
      <sz val="8"/>
      <color theme="1"/>
      <name val="Marianne"/>
      <family val="3"/>
    </font>
    <font>
      <b/>
      <sz val="9"/>
      <color theme="1"/>
      <name val="Marianne"/>
      <family val="3"/>
    </font>
    <font>
      <sz val="8"/>
      <color theme="1"/>
      <name val="Marianne"/>
      <family val="3"/>
    </font>
    <font>
      <b/>
      <sz val="9"/>
      <color theme="1"/>
      <name val="Calibri"/>
      <family val="2"/>
      <scheme val="minor"/>
    </font>
    <font>
      <sz val="9"/>
      <color theme="1"/>
      <name val="Marianne"/>
      <family val="3"/>
    </font>
    <font>
      <sz val="8"/>
      <color theme="1"/>
      <name val="Calibri"/>
      <family val="2"/>
      <scheme val="minor"/>
    </font>
    <font>
      <b/>
      <i/>
      <sz val="9"/>
      <color theme="1"/>
      <name val="Marianne"/>
      <family val="3"/>
    </font>
    <font>
      <b/>
      <sz val="9"/>
      <color theme="0"/>
      <name val="Marianne"/>
      <family val="3"/>
    </font>
    <font>
      <sz val="9"/>
      <color theme="0"/>
      <name val="Marianne"/>
      <family val="3"/>
    </font>
    <font>
      <b/>
      <sz val="9"/>
      <color theme="0"/>
      <name val="Calibri"/>
      <family val="2"/>
      <scheme val="minor"/>
    </font>
    <font>
      <sz val="10"/>
      <color theme="1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rgb="FF0066CC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1" fontId="4" fillId="0" borderId="0" xfId="0" applyNumberFormat="1" applyFont="1"/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Border="1" applyAlignment="1">
      <alignment horizontal="center"/>
    </xf>
    <xf numFmtId="0" fontId="11" fillId="0" borderId="0" xfId="0" applyFont="1"/>
    <xf numFmtId="0" fontId="8" fillId="0" borderId="0" xfId="0" applyFont="1"/>
    <xf numFmtId="9" fontId="11" fillId="0" borderId="7" xfId="1" applyFont="1" applyBorder="1" applyAlignment="1">
      <alignment horizontal="center"/>
    </xf>
    <xf numFmtId="1" fontId="11" fillId="0" borderId="0" xfId="0" applyNumberFormat="1" applyFont="1"/>
    <xf numFmtId="9" fontId="11" fillId="0" borderId="0" xfId="1" applyFont="1"/>
    <xf numFmtId="0" fontId="8" fillId="0" borderId="6" xfId="0" applyFont="1" applyBorder="1"/>
    <xf numFmtId="0" fontId="9" fillId="0" borderId="0" xfId="0" applyFont="1"/>
    <xf numFmtId="0" fontId="1" fillId="0" borderId="0" xfId="0" applyFont="1" applyFill="1"/>
    <xf numFmtId="0" fontId="8" fillId="0" borderId="0" xfId="0" applyFont="1" applyFill="1" applyAlignment="1">
      <alignment horizontal="left" vertical="center"/>
    </xf>
    <xf numFmtId="0" fontId="0" fillId="0" borderId="0" xfId="0" applyBorder="1"/>
    <xf numFmtId="0" fontId="7" fillId="0" borderId="0" xfId="0" applyFont="1" applyFill="1" applyBorder="1"/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30" xfId="0" applyFont="1" applyBorder="1"/>
    <xf numFmtId="0" fontId="8" fillId="0" borderId="31" xfId="0" applyFont="1" applyBorder="1"/>
    <xf numFmtId="0" fontId="8" fillId="0" borderId="32" xfId="0" applyFont="1" applyBorder="1"/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3" fillId="0" borderId="31" xfId="0" applyFont="1" applyBorder="1"/>
    <xf numFmtId="0" fontId="3" fillId="0" borderId="43" xfId="0" applyFont="1" applyBorder="1"/>
    <xf numFmtId="0" fontId="3" fillId="0" borderId="4" xfId="0" applyFont="1" applyBorder="1"/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2" borderId="4" xfId="0" applyFont="1" applyFill="1" applyBorder="1"/>
    <xf numFmtId="0" fontId="14" fillId="2" borderId="5" xfId="0" applyFont="1" applyFill="1" applyBorder="1" applyAlignment="1">
      <alignment horizontal="center"/>
    </xf>
    <xf numFmtId="9" fontId="11" fillId="0" borderId="49" xfId="1" applyFont="1" applyBorder="1" applyAlignment="1">
      <alignment horizontal="center"/>
    </xf>
    <xf numFmtId="9" fontId="11" fillId="0" borderId="41" xfId="1" applyFont="1" applyBorder="1" applyAlignment="1">
      <alignment horizontal="center"/>
    </xf>
    <xf numFmtId="0" fontId="11" fillId="0" borderId="25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4" fillId="2" borderId="52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10" fontId="4" fillId="0" borderId="32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/>
    <xf numFmtId="0" fontId="4" fillId="0" borderId="17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29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4" fillId="2" borderId="38" xfId="0" applyFont="1" applyFill="1" applyBorder="1" applyAlignment="1">
      <alignment horizontal="center" vertical="center"/>
    </xf>
    <xf numFmtId="1" fontId="17" fillId="0" borderId="0" xfId="0" applyNumberFormat="1" applyFont="1" applyBorder="1" applyAlignment="1">
      <alignment horizontal="center"/>
    </xf>
    <xf numFmtId="0" fontId="15" fillId="2" borderId="38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11" fillId="0" borderId="41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15" fillId="2" borderId="3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9" fontId="4" fillId="0" borderId="0" xfId="1" applyFont="1"/>
    <xf numFmtId="9" fontId="4" fillId="0" borderId="54" xfId="1" applyFont="1" applyBorder="1" applyAlignment="1">
      <alignment horizontal="center"/>
    </xf>
    <xf numFmtId="9" fontId="4" fillId="0" borderId="55" xfId="1" applyFont="1" applyBorder="1" applyAlignment="1">
      <alignment horizontal="center"/>
    </xf>
    <xf numFmtId="9" fontId="4" fillId="0" borderId="56" xfId="1" applyFont="1" applyBorder="1" applyAlignment="1">
      <alignment horizontal="center"/>
    </xf>
    <xf numFmtId="9" fontId="4" fillId="0" borderId="11" xfId="1" applyFont="1" applyBorder="1" applyAlignment="1">
      <alignment horizontal="center"/>
    </xf>
    <xf numFmtId="9" fontId="4" fillId="0" borderId="32" xfId="1" applyFont="1" applyBorder="1" applyAlignment="1">
      <alignment horizontal="center"/>
    </xf>
    <xf numFmtId="9" fontId="4" fillId="0" borderId="31" xfId="1" applyFont="1" applyBorder="1" applyAlignment="1">
      <alignment horizont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4" fontId="4" fillId="0" borderId="0" xfId="0" applyNumberFormat="1" applyFont="1"/>
    <xf numFmtId="1" fontId="11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1" fillId="0" borderId="2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1" fontId="11" fillId="0" borderId="22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11" fillId="0" borderId="2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0" fontId="4" fillId="0" borderId="31" xfId="0" applyNumberFormat="1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3F4BA7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1'!$C$4</c:f>
              <c:strCache>
                <c:ptCount val="1"/>
                <c:pt idx="0">
                  <c:v>Refus d'obtempérer</c:v>
                </c:pt>
              </c:strCache>
            </c:strRef>
          </c:tx>
          <c:spPr>
            <a:solidFill>
              <a:srgbClr val="3F4B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1'!$B$5:$B$13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'Figure 1'!$C$5:$C$13</c:f>
              <c:numCache>
                <c:formatCode>General</c:formatCode>
                <c:ptCount val="9"/>
                <c:pt idx="0">
                  <c:v>20500</c:v>
                </c:pt>
                <c:pt idx="1">
                  <c:v>21700</c:v>
                </c:pt>
                <c:pt idx="2">
                  <c:v>21500</c:v>
                </c:pt>
                <c:pt idx="3">
                  <c:v>21400</c:v>
                </c:pt>
                <c:pt idx="4">
                  <c:v>21900</c:v>
                </c:pt>
                <c:pt idx="5">
                  <c:v>22100</c:v>
                </c:pt>
                <c:pt idx="6">
                  <c:v>21200</c:v>
                </c:pt>
                <c:pt idx="7">
                  <c:v>20300</c:v>
                </c:pt>
                <c:pt idx="8">
                  <c:v>19700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1DD-AC13-7E883E046AD0}"/>
            </c:ext>
          </c:extLst>
        </c:ser>
        <c:ser>
          <c:idx val="1"/>
          <c:order val="1"/>
          <c:tx>
            <c:strRef>
              <c:f>'Figure 1'!$D$4</c:f>
              <c:strCache>
                <c:ptCount val="1"/>
                <c:pt idx="0">
                  <c:v>Refus d'obtempérer aggravés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1'!$B$5:$B$13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'Figure 1'!$D$5:$D$13</c:f>
              <c:numCache>
                <c:formatCode>General</c:formatCode>
                <c:ptCount val="9"/>
                <c:pt idx="0">
                  <c:v>3900</c:v>
                </c:pt>
                <c:pt idx="1">
                  <c:v>4200</c:v>
                </c:pt>
                <c:pt idx="2">
                  <c:v>4400</c:v>
                </c:pt>
                <c:pt idx="3">
                  <c:v>5000</c:v>
                </c:pt>
                <c:pt idx="4">
                  <c:v>5000</c:v>
                </c:pt>
                <c:pt idx="5">
                  <c:v>5400</c:v>
                </c:pt>
                <c:pt idx="6">
                  <c:v>5300</c:v>
                </c:pt>
                <c:pt idx="7">
                  <c:v>5200</c:v>
                </c:pt>
                <c:pt idx="8">
                  <c:v>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DD-AC13-7E883E046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6473720"/>
        <c:axId val="29647175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473720"/>
        <c:axId val="29647175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1'!$E$4</c15:sqref>
                        </c15:formulaRef>
                      </c:ext>
                    </c:extLst>
                    <c:strCache>
                      <c:ptCount val="1"/>
                      <c:pt idx="0">
                        <c:v>Refus d'obtempérer totaux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800" b="0" i="0" u="none" strike="noStrike" kern="1200" baseline="0">
                          <a:solidFill>
                            <a:sysClr val="windowText" lastClr="000000"/>
                          </a:solidFill>
                          <a:latin typeface="Marianne" panose="02000000000000000000" pitchFamily="50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'Figure 1'!$B$5:$B$13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1'!$E$5:$E$13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24400</c:v>
                      </c:pt>
                      <c:pt idx="1">
                        <c:v>26000</c:v>
                      </c:pt>
                      <c:pt idx="2">
                        <c:v>25900</c:v>
                      </c:pt>
                      <c:pt idx="3">
                        <c:v>26400</c:v>
                      </c:pt>
                      <c:pt idx="4">
                        <c:v>26800</c:v>
                      </c:pt>
                      <c:pt idx="5">
                        <c:v>27600</c:v>
                      </c:pt>
                      <c:pt idx="6">
                        <c:v>26500</c:v>
                      </c:pt>
                      <c:pt idx="7">
                        <c:v>25500</c:v>
                      </c:pt>
                      <c:pt idx="8">
                        <c:v>24900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585F-41DD-AC13-7E883E046AD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'Figure 1'!$F$4</c:f>
              <c:strCache>
                <c:ptCount val="1"/>
                <c:pt idx="0">
                  <c:v>Part des refus d'obtempérer aggravés (en 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1'!$B$5:$B$13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'Figure 1'!$F$5:$F$13</c:f>
              <c:numCache>
                <c:formatCode>0%</c:formatCode>
                <c:ptCount val="9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0.19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0.21</c:v>
                </c:pt>
                <c:pt idx="8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5F-41DD-AC13-7E883E046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848272"/>
        <c:axId val="527845320"/>
      </c:lineChart>
      <c:catAx>
        <c:axId val="29647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96471752"/>
        <c:crosses val="autoZero"/>
        <c:auto val="1"/>
        <c:lblAlgn val="ctr"/>
        <c:lblOffset val="100"/>
        <c:noMultiLvlLbl val="0"/>
      </c:catAx>
      <c:valAx>
        <c:axId val="296471752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96473720"/>
        <c:crosses val="autoZero"/>
        <c:crossBetween val="between"/>
      </c:valAx>
      <c:valAx>
        <c:axId val="527845320"/>
        <c:scaling>
          <c:orientation val="minMax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27848272"/>
        <c:crosses val="max"/>
        <c:crossBetween val="between"/>
      </c:valAx>
      <c:catAx>
        <c:axId val="52784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845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769838145231851"/>
          <c:y val="5.0925925925925923E-2"/>
          <c:w val="0.55619050743657039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3'!$C$4</c:f>
              <c:strCache>
                <c:ptCount val="1"/>
                <c:pt idx="0">
                  <c:v>Taux</c:v>
                </c:pt>
              </c:strCache>
            </c:strRef>
          </c:tx>
          <c:spPr>
            <a:solidFill>
              <a:srgbClr val="3F4B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3'!$B$5:$B$11</c:f>
              <c:strCache>
                <c:ptCount val="7"/>
                <c:pt idx="0">
                  <c:v>Rural à habitat très dispersé</c:v>
                </c:pt>
                <c:pt idx="1">
                  <c:v>Rural à habitat dispersé</c:v>
                </c:pt>
                <c:pt idx="2">
                  <c:v>Bourgs ruraux</c:v>
                </c:pt>
                <c:pt idx="3">
                  <c:v>Petites villes</c:v>
                </c:pt>
                <c:pt idx="4">
                  <c:v>Ceintures urbaines</c:v>
                </c:pt>
                <c:pt idx="5">
                  <c:v>Centres urbains intermédiaires</c:v>
                </c:pt>
                <c:pt idx="6">
                  <c:v>Grands centres urbains</c:v>
                </c:pt>
              </c:strCache>
            </c:strRef>
          </c:cat>
          <c:val>
            <c:numRef>
              <c:f>'Figure 3'!$C$5:$C$11</c:f>
              <c:numCache>
                <c:formatCode>0.0</c:formatCode>
                <c:ptCount val="7"/>
                <c:pt idx="0">
                  <c:v>1.9</c:v>
                </c:pt>
                <c:pt idx="1">
                  <c:v>2.5</c:v>
                </c:pt>
                <c:pt idx="2">
                  <c:v>3.1</c:v>
                </c:pt>
                <c:pt idx="3">
                  <c:v>4.4000000000000004</c:v>
                </c:pt>
                <c:pt idx="4">
                  <c:v>3.2</c:v>
                </c:pt>
                <c:pt idx="5">
                  <c:v>5.2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F-4630-9360-69866637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4087192"/>
        <c:axId val="464090472"/>
      </c:barChart>
      <c:catAx>
        <c:axId val="464087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64090472"/>
        <c:crosses val="autoZero"/>
        <c:auto val="1"/>
        <c:lblAlgn val="ctr"/>
        <c:lblOffset val="100"/>
        <c:noMultiLvlLbl val="0"/>
      </c:catAx>
      <c:valAx>
        <c:axId val="4640904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64087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e2-1'!$C$4</c:f>
              <c:strCache>
                <c:ptCount val="1"/>
                <c:pt idx="0">
                  <c:v>Refus d'obtempérer</c:v>
                </c:pt>
              </c:strCache>
            </c:strRef>
          </c:tx>
          <c:spPr>
            <a:solidFill>
              <a:srgbClr val="3F4B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e2-1'!$B$5:$B$13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'Figure e2-1'!$C$5:$C$13</c:f>
              <c:numCache>
                <c:formatCode>General</c:formatCode>
                <c:ptCount val="9"/>
                <c:pt idx="0">
                  <c:v>451</c:v>
                </c:pt>
                <c:pt idx="1">
                  <c:v>470</c:v>
                </c:pt>
                <c:pt idx="2">
                  <c:v>498</c:v>
                </c:pt>
                <c:pt idx="3">
                  <c:v>481</c:v>
                </c:pt>
                <c:pt idx="4">
                  <c:v>477</c:v>
                </c:pt>
                <c:pt idx="5">
                  <c:v>462</c:v>
                </c:pt>
                <c:pt idx="6">
                  <c:v>512</c:v>
                </c:pt>
                <c:pt idx="7">
                  <c:v>586</c:v>
                </c:pt>
                <c:pt idx="8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D-4BD7-818E-D916B3E2A5FA}"/>
            </c:ext>
          </c:extLst>
        </c:ser>
        <c:ser>
          <c:idx val="1"/>
          <c:order val="1"/>
          <c:tx>
            <c:strRef>
              <c:f>'Figure e2-1'!$D$4</c:f>
              <c:strCache>
                <c:ptCount val="1"/>
                <c:pt idx="0">
                  <c:v>Refus d'obtempérer aggravés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e2-1'!$B$5:$B$13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'Figure e2-1'!$D$5:$D$13</c:f>
              <c:numCache>
                <c:formatCode>General</c:formatCode>
                <c:ptCount val="9"/>
                <c:pt idx="0">
                  <c:v>12</c:v>
                </c:pt>
                <c:pt idx="1">
                  <c:v>30</c:v>
                </c:pt>
                <c:pt idx="2">
                  <c:v>11</c:v>
                </c:pt>
                <c:pt idx="3">
                  <c:v>29</c:v>
                </c:pt>
                <c:pt idx="4">
                  <c:v>39</c:v>
                </c:pt>
                <c:pt idx="5">
                  <c:v>32</c:v>
                </c:pt>
                <c:pt idx="6">
                  <c:v>25</c:v>
                </c:pt>
                <c:pt idx="7">
                  <c:v>25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D-4BD7-818E-D916B3E2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6473720"/>
        <c:axId val="29647175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473720"/>
        <c:axId val="29647175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e2-1'!$E$4</c15:sqref>
                        </c15:formulaRef>
                      </c:ext>
                    </c:extLst>
                    <c:strCache>
                      <c:ptCount val="1"/>
                      <c:pt idx="0">
                        <c:v>Refus d'obtempérer totaux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800" b="0" i="0" u="none" strike="noStrike" kern="1200" baseline="0">
                          <a:solidFill>
                            <a:sysClr val="windowText" lastClr="000000"/>
                          </a:solidFill>
                          <a:latin typeface="Marianne" panose="02000000000000000000" pitchFamily="50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'Figure e2-1'!$B$5:$B$13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e2-1'!$E$5:$E$13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463</c:v>
                      </c:pt>
                      <c:pt idx="1">
                        <c:v>500</c:v>
                      </c:pt>
                      <c:pt idx="2">
                        <c:v>509</c:v>
                      </c:pt>
                      <c:pt idx="3">
                        <c:v>510</c:v>
                      </c:pt>
                      <c:pt idx="4">
                        <c:v>516</c:v>
                      </c:pt>
                      <c:pt idx="5">
                        <c:v>494</c:v>
                      </c:pt>
                      <c:pt idx="6">
                        <c:v>537</c:v>
                      </c:pt>
                      <c:pt idx="7">
                        <c:v>611</c:v>
                      </c:pt>
                      <c:pt idx="8">
                        <c:v>544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53D-4BD7-818E-D916B3E2A5F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'Figure e2-1'!$F$4</c:f>
              <c:strCache>
                <c:ptCount val="1"/>
                <c:pt idx="0">
                  <c:v>Part des refus d'obtempérer aggravés (en 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e2-1'!$B$5:$B$13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'Figure e2-1'!$F$5:$F$13</c:f>
              <c:numCache>
                <c:formatCode>0%</c:formatCode>
                <c:ptCount val="9"/>
                <c:pt idx="0">
                  <c:v>2.6000000000000002E-2</c:v>
                </c:pt>
                <c:pt idx="1">
                  <c:v>0.06</c:v>
                </c:pt>
                <c:pt idx="2">
                  <c:v>2.2000000000000002E-2</c:v>
                </c:pt>
                <c:pt idx="3">
                  <c:v>5.7000000000000002E-2</c:v>
                </c:pt>
                <c:pt idx="4">
                  <c:v>7.5999999999999998E-2</c:v>
                </c:pt>
                <c:pt idx="5">
                  <c:v>6.5000000000000002E-2</c:v>
                </c:pt>
                <c:pt idx="6">
                  <c:v>4.7E-2</c:v>
                </c:pt>
                <c:pt idx="7">
                  <c:v>4.0999999999999995E-2</c:v>
                </c:pt>
                <c:pt idx="8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3D-4BD7-818E-D916B3E2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848272"/>
        <c:axId val="527845320"/>
      </c:lineChart>
      <c:catAx>
        <c:axId val="29647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96471752"/>
        <c:crosses val="autoZero"/>
        <c:auto val="1"/>
        <c:lblAlgn val="ctr"/>
        <c:lblOffset val="100"/>
        <c:noMultiLvlLbl val="0"/>
      </c:catAx>
      <c:valAx>
        <c:axId val="29647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96473720"/>
        <c:crosses val="autoZero"/>
        <c:crossBetween val="between"/>
      </c:valAx>
      <c:valAx>
        <c:axId val="527845320"/>
        <c:scaling>
          <c:orientation val="minMax"/>
          <c:max val="0.4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27848272"/>
        <c:crosses val="max"/>
        <c:crossBetween val="between"/>
      </c:valAx>
      <c:catAx>
        <c:axId val="52784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845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900" b="1"/>
              <a:t>Genre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747721050997659"/>
          <c:y val="0.27878317293671623"/>
          <c:w val="0.71460314772481393"/>
          <c:h val="0.69227179935841354"/>
        </c:manualLayout>
      </c:layout>
      <c:pieChart>
        <c:varyColors val="1"/>
        <c:ser>
          <c:idx val="0"/>
          <c:order val="0"/>
          <c:tx>
            <c:strRef>
              <c:f>'Figure 4'!$C$5</c:f>
              <c:strCache>
                <c:ptCount val="1"/>
                <c:pt idx="0">
                  <c:v>Part</c:v>
                </c:pt>
              </c:strCache>
            </c:strRef>
          </c:tx>
          <c:dPt>
            <c:idx val="0"/>
            <c:bubble3D val="0"/>
            <c:spPr>
              <a:solidFill>
                <a:srgbClr val="327EC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09-4776-B239-115A9A2538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09-4776-B239-115A9A25382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809-4776-B239-115A9A253824}"/>
                </c:ext>
              </c:extLst>
            </c:dLbl>
            <c:dLbl>
              <c:idx val="1"/>
              <c:layout>
                <c:manualLayout>
                  <c:x val="-4.3806742049101052E-17"/>
                  <c:y val="1.05952901720618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068100358422941"/>
                      <c:h val="0.104166666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09-4776-B239-115A9A2538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4'!$B$6:$B$7</c:f>
              <c:strCache>
                <c:ptCount val="2"/>
                <c:pt idx="0">
                  <c:v>Homme</c:v>
                </c:pt>
                <c:pt idx="1">
                  <c:v>Femme</c:v>
                </c:pt>
              </c:strCache>
            </c:strRef>
          </c:cat>
          <c:val>
            <c:numRef>
              <c:f>'Figure 4'!$C$6:$C$7</c:f>
              <c:numCache>
                <c:formatCode>0%</c:formatCode>
                <c:ptCount val="2"/>
                <c:pt idx="0">
                  <c:v>0.97</c:v>
                </c:pt>
                <c:pt idx="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9-4776-B239-115A9A25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900" b="1"/>
              <a:t>Tranche d'âge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703515555179259"/>
          <c:y val="0.27415354330708663"/>
          <c:w val="0.71460314772481393"/>
          <c:h val="0.69227179935841354"/>
        </c:manualLayout>
      </c:layout>
      <c:pieChart>
        <c:varyColors val="1"/>
        <c:ser>
          <c:idx val="0"/>
          <c:order val="0"/>
          <c:tx>
            <c:strRef>
              <c:f>'Figure 4'!$C$9</c:f>
              <c:strCache>
                <c:ptCount val="1"/>
                <c:pt idx="0">
                  <c:v>Part</c:v>
                </c:pt>
              </c:strCache>
            </c:strRef>
          </c:tx>
          <c:dPt>
            <c:idx val="0"/>
            <c:bubble3D val="0"/>
            <c:spPr>
              <a:solidFill>
                <a:srgbClr val="327EC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37-4740-8C5A-8336CEBA32D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37-4740-8C5A-8336CEBA32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37-4740-8C5A-8336CEBA32DE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37-4740-8C5A-8336CEBA32DE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37-4740-8C5A-8336CEBA32DE}"/>
              </c:ext>
            </c:extLst>
          </c:dPt>
          <c:dLbls>
            <c:dLbl>
              <c:idx val="0"/>
              <c:layout>
                <c:manualLayout>
                  <c:x val="0.18160095579450419"/>
                  <c:y val="-2.1064349714906325E-2"/>
                </c:manualLayout>
              </c:layout>
              <c:tx>
                <c:rich>
                  <a:bodyPr/>
                  <a:lstStyle/>
                  <a:p>
                    <a:fld id="{B0FE773D-3321-4A16-A882-B3A11F74C93C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[NOM DE CATÉGORIE]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; </a:t>
                    </a:r>
                    <a:fld id="{64897D7A-3B64-40D9-A14A-FE21C10DC739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[VALEUR]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138590203106332"/>
                      <c:h val="0.104166666666666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037-4740-8C5A-8336CEBA32DE}"/>
                </c:ext>
              </c:extLst>
            </c:dLbl>
            <c:dLbl>
              <c:idx val="1"/>
              <c:layout>
                <c:manualLayout>
                  <c:x val="-0.18160095579450419"/>
                  <c:y val="-0.186905240293239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5173237753883"/>
                      <c:h val="0.104166666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037-4740-8C5A-8336CEBA32DE}"/>
                </c:ext>
              </c:extLst>
            </c:dLbl>
            <c:dLbl>
              <c:idx val="2"/>
              <c:layout>
                <c:manualLayout>
                  <c:x val="0.16248506571087215"/>
                  <c:y val="0.145908226988867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063321385902032"/>
                      <c:h val="0.104166666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037-4740-8C5A-8336CEBA32DE}"/>
                </c:ext>
              </c:extLst>
            </c:dLbl>
            <c:dLbl>
              <c:idx val="3"/>
              <c:layout>
                <c:manualLayout>
                  <c:x val="-0.15558227264602678"/>
                  <c:y val="2.34996832292514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77538829151731"/>
                      <c:h val="0.104166666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037-4740-8C5A-8336CEBA32DE}"/>
                </c:ext>
              </c:extLst>
            </c:dLbl>
            <c:dLbl>
              <c:idx val="4"/>
              <c:layout>
                <c:manualLayout>
                  <c:x val="-0.26503579525677567"/>
                  <c:y val="-4.80412707032310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25209080047789"/>
                      <c:h val="0.104120370370370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037-4740-8C5A-8336CEBA32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4'!$B$10:$B$14</c:f>
              <c:strCache>
                <c:ptCount val="5"/>
                <c:pt idx="0">
                  <c:v>0-14 ans</c:v>
                </c:pt>
                <c:pt idx="1">
                  <c:v>15-29 ans</c:v>
                </c:pt>
                <c:pt idx="2">
                  <c:v>30-44 ans</c:v>
                </c:pt>
                <c:pt idx="3">
                  <c:v>45-59 ans</c:v>
                </c:pt>
                <c:pt idx="4">
                  <c:v>60 ans et plus</c:v>
                </c:pt>
              </c:strCache>
            </c:strRef>
          </c:cat>
          <c:val>
            <c:numRef>
              <c:f>'Figure 4'!$C$10:$C$14</c:f>
              <c:numCache>
                <c:formatCode>0%</c:formatCode>
                <c:ptCount val="5"/>
                <c:pt idx="0">
                  <c:v>0.01</c:v>
                </c:pt>
                <c:pt idx="1">
                  <c:v>0.72</c:v>
                </c:pt>
                <c:pt idx="2">
                  <c:v>0.2</c:v>
                </c:pt>
                <c:pt idx="3">
                  <c:v>0.05</c:v>
                </c:pt>
                <c:pt idx="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37-4740-8C5A-8336CEBA3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900" b="1"/>
              <a:t>Nationalité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703515555179259"/>
          <c:y val="0.27415354330708663"/>
          <c:w val="0.71460314772481393"/>
          <c:h val="0.69227179935841354"/>
        </c:manualLayout>
      </c:layout>
      <c:pieChart>
        <c:varyColors val="1"/>
        <c:ser>
          <c:idx val="0"/>
          <c:order val="0"/>
          <c:tx>
            <c:strRef>
              <c:f>'Figure 4'!$C$16</c:f>
              <c:strCache>
                <c:ptCount val="1"/>
                <c:pt idx="0">
                  <c:v>Part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327EC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A8-4015-A736-08C4B0A89ED5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A8-4015-A736-08C4B0A89E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A8-4015-A736-08C4B0A89ED5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A8-4015-A736-08C4B0A89ED5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A8-4015-A736-08C4B0A89ED5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BA8-4015-A736-08C4B0A89E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A20-4C02-9E41-0DFC87A1BCD5}"/>
              </c:ext>
            </c:extLst>
          </c:dPt>
          <c:dLbls>
            <c:dLbl>
              <c:idx val="0"/>
              <c:layout>
                <c:manualLayout>
                  <c:x val="-0.22461170848267631"/>
                  <c:y val="-0.1770833333333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4647550776583"/>
                      <c:h val="0.104166666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A8-4015-A736-08C4B0A89ED5}"/>
                </c:ext>
              </c:extLst>
            </c:dLbl>
            <c:dLbl>
              <c:idx val="2"/>
              <c:layout>
                <c:manualLayout>
                  <c:x val="-0.1248250689093971"/>
                  <c:y val="8.386738116068823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06313323737757"/>
                      <c:h val="0.149236293379994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BA8-4015-A736-08C4B0A89ED5}"/>
                </c:ext>
              </c:extLst>
            </c:dLbl>
            <c:dLbl>
              <c:idx val="4"/>
              <c:layout>
                <c:manualLayout>
                  <c:x val="0.36997996218214652"/>
                  <c:y val="-4.26545640128317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837496119436685"/>
                      <c:h val="0.149236293379994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BA8-4015-A736-08C4B0A89ED5}"/>
                </c:ext>
              </c:extLst>
            </c:dLbl>
            <c:dLbl>
              <c:idx val="5"/>
              <c:layout>
                <c:manualLayout>
                  <c:x val="0.32974910394265244"/>
                  <c:y val="4.90259550889472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2066905615293"/>
                      <c:h val="0.104166666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BA8-4015-A736-08C4B0A89E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4'!$B$17:$B$23</c:f>
              <c:strCache>
                <c:ptCount val="7"/>
                <c:pt idx="0">
                  <c:v>France</c:v>
                </c:pt>
                <c:pt idx="1">
                  <c:v>UE hors France</c:v>
                </c:pt>
                <c:pt idx="2">
                  <c:v>Europe hors UE</c:v>
                </c:pt>
                <c:pt idx="3">
                  <c:v>Afrique</c:v>
                </c:pt>
                <c:pt idx="4">
                  <c:v>Asie</c:v>
                </c:pt>
                <c:pt idx="5">
                  <c:v>Amérique</c:v>
                </c:pt>
                <c:pt idx="6">
                  <c:v>Océanie</c:v>
                </c:pt>
              </c:strCache>
            </c:strRef>
          </c:cat>
          <c:val>
            <c:numRef>
              <c:f>'Figure 4'!$C$17:$C$23</c:f>
              <c:numCache>
                <c:formatCode>0%</c:formatCode>
                <c:ptCount val="7"/>
                <c:pt idx="0">
                  <c:v>0.84</c:v>
                </c:pt>
                <c:pt idx="1">
                  <c:v>0.03</c:v>
                </c:pt>
                <c:pt idx="2">
                  <c:v>0.01</c:v>
                </c:pt>
                <c:pt idx="3">
                  <c:v>0.1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BA8-4015-A736-08C4B0A89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18</xdr:row>
      <xdr:rowOff>85725</xdr:rowOff>
    </xdr:from>
    <xdr:to>
      <xdr:col>8</xdr:col>
      <xdr:colOff>666749</xdr:colOff>
      <xdr:row>41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</xdr:colOff>
      <xdr:row>4</xdr:row>
      <xdr:rowOff>12700</xdr:rowOff>
    </xdr:from>
    <xdr:to>
      <xdr:col>12</xdr:col>
      <xdr:colOff>553720</xdr:colOff>
      <xdr:row>37</xdr:row>
      <xdr:rowOff>127000</xdr:rowOff>
    </xdr:to>
    <xdr:pic>
      <xdr:nvPicPr>
        <xdr:cNvPr id="3" name="Image 2" descr="C:\Users\lisa.troy\Downloads\Carte_2025-03-31(3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22300"/>
          <a:ext cx="5760720" cy="514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16</xdr:row>
      <xdr:rowOff>57150</xdr:rowOff>
    </xdr:from>
    <xdr:to>
      <xdr:col>5</xdr:col>
      <xdr:colOff>657225</xdr:colOff>
      <xdr:row>30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18</xdr:row>
      <xdr:rowOff>9525</xdr:rowOff>
    </xdr:from>
    <xdr:to>
      <xdr:col>8</xdr:col>
      <xdr:colOff>203200</xdr:colOff>
      <xdr:row>41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5</xdr:row>
      <xdr:rowOff>9525</xdr:rowOff>
    </xdr:from>
    <xdr:to>
      <xdr:col>7</xdr:col>
      <xdr:colOff>257175</xdr:colOff>
      <xdr:row>22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5</xdr:row>
      <xdr:rowOff>0</xdr:rowOff>
    </xdr:from>
    <xdr:to>
      <xdr:col>10</xdr:col>
      <xdr:colOff>561975</xdr:colOff>
      <xdr:row>22</xdr:row>
      <xdr:rowOff>114300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22225</xdr:colOff>
      <xdr:row>4</xdr:row>
      <xdr:rowOff>142875</xdr:rowOff>
    </xdr:from>
    <xdr:to>
      <xdr:col>14</xdr:col>
      <xdr:colOff>431800</xdr:colOff>
      <xdr:row>22</xdr:row>
      <xdr:rowOff>79375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2:G17"/>
  <sheetViews>
    <sheetView showGridLines="0" workbookViewId="0">
      <selection activeCell="B3" sqref="B3"/>
    </sheetView>
  </sheetViews>
  <sheetFormatPr baseColWidth="10" defaultColWidth="10.85546875" defaultRowHeight="12" x14ac:dyDescent="0.2"/>
  <cols>
    <col min="1" max="2" width="10.85546875" style="2"/>
    <col min="3" max="6" width="13.140625" style="2" customWidth="1"/>
    <col min="7" max="16384" width="10.85546875" style="2"/>
  </cols>
  <sheetData>
    <row r="2" spans="2:7" x14ac:dyDescent="0.2">
      <c r="B2" s="1" t="s">
        <v>272</v>
      </c>
    </row>
    <row r="3" spans="2:7" ht="12.75" thickBot="1" x14ac:dyDescent="0.25"/>
    <row r="4" spans="2:7" ht="48.75" thickBot="1" x14ac:dyDescent="0.25">
      <c r="B4" s="62" t="s">
        <v>0</v>
      </c>
      <c r="C4" s="131" t="s">
        <v>1</v>
      </c>
      <c r="D4" s="132" t="s">
        <v>2</v>
      </c>
      <c r="E4" s="132" t="s">
        <v>3</v>
      </c>
      <c r="F4" s="62" t="s">
        <v>239</v>
      </c>
    </row>
    <row r="5" spans="2:7" x14ac:dyDescent="0.2">
      <c r="B5" s="128">
        <v>2016</v>
      </c>
      <c r="C5" s="133">
        <v>20500</v>
      </c>
      <c r="D5" s="134">
        <v>3900</v>
      </c>
      <c r="E5" s="134">
        <v>24400</v>
      </c>
      <c r="F5" s="155">
        <v>0.16</v>
      </c>
      <c r="G5" s="154"/>
    </row>
    <row r="6" spans="2:7" x14ac:dyDescent="0.2">
      <c r="B6" s="129">
        <v>2017</v>
      </c>
      <c r="C6" s="135">
        <v>21700</v>
      </c>
      <c r="D6" s="4">
        <v>4200</v>
      </c>
      <c r="E6" s="4">
        <v>26000</v>
      </c>
      <c r="F6" s="156">
        <v>0.16</v>
      </c>
      <c r="G6" s="154"/>
    </row>
    <row r="7" spans="2:7" x14ac:dyDescent="0.2">
      <c r="B7" s="129">
        <v>2018</v>
      </c>
      <c r="C7" s="135">
        <v>21500</v>
      </c>
      <c r="D7" s="4">
        <v>4400</v>
      </c>
      <c r="E7" s="4">
        <v>25900</v>
      </c>
      <c r="F7" s="156">
        <v>0.17</v>
      </c>
      <c r="G7" s="154"/>
    </row>
    <row r="8" spans="2:7" x14ac:dyDescent="0.2">
      <c r="B8" s="129">
        <v>2019</v>
      </c>
      <c r="C8" s="135">
        <v>21400</v>
      </c>
      <c r="D8" s="4">
        <v>5000</v>
      </c>
      <c r="E8" s="4">
        <v>26400</v>
      </c>
      <c r="F8" s="156">
        <v>0.19</v>
      </c>
      <c r="G8" s="154"/>
    </row>
    <row r="9" spans="2:7" x14ac:dyDescent="0.2">
      <c r="B9" s="129">
        <v>2020</v>
      </c>
      <c r="C9" s="135">
        <v>21900</v>
      </c>
      <c r="D9" s="4">
        <v>5000</v>
      </c>
      <c r="E9" s="4">
        <v>26800</v>
      </c>
      <c r="F9" s="156">
        <v>0.18</v>
      </c>
      <c r="G9" s="154"/>
    </row>
    <row r="10" spans="2:7" x14ac:dyDescent="0.2">
      <c r="B10" s="129">
        <v>2021</v>
      </c>
      <c r="C10" s="135">
        <v>22100</v>
      </c>
      <c r="D10" s="4">
        <v>5400</v>
      </c>
      <c r="E10" s="4">
        <v>27600</v>
      </c>
      <c r="F10" s="156">
        <v>0.2</v>
      </c>
      <c r="G10" s="154"/>
    </row>
    <row r="11" spans="2:7" x14ac:dyDescent="0.2">
      <c r="B11" s="129">
        <v>2022</v>
      </c>
      <c r="C11" s="135">
        <v>21200</v>
      </c>
      <c r="D11" s="4">
        <v>5300</v>
      </c>
      <c r="E11" s="4">
        <v>26500</v>
      </c>
      <c r="F11" s="156">
        <v>0.2</v>
      </c>
      <c r="G11" s="154"/>
    </row>
    <row r="12" spans="2:7" x14ac:dyDescent="0.2">
      <c r="B12" s="129">
        <v>2023</v>
      </c>
      <c r="C12" s="135">
        <v>20300</v>
      </c>
      <c r="D12" s="4">
        <v>5200</v>
      </c>
      <c r="E12" s="4">
        <v>25500</v>
      </c>
      <c r="F12" s="156">
        <v>0.21</v>
      </c>
      <c r="G12" s="154"/>
    </row>
    <row r="13" spans="2:7" ht="12.75" thickBot="1" x14ac:dyDescent="0.25">
      <c r="B13" s="130">
        <v>2024</v>
      </c>
      <c r="C13" s="136">
        <v>19700</v>
      </c>
      <c r="D13" s="137">
        <v>5300</v>
      </c>
      <c r="E13" s="137">
        <v>24900</v>
      </c>
      <c r="F13" s="157">
        <v>0.21</v>
      </c>
      <c r="G13" s="154"/>
    </row>
    <row r="14" spans="2:7" x14ac:dyDescent="0.2">
      <c r="B14" s="3" t="s">
        <v>4</v>
      </c>
      <c r="F14" s="154"/>
    </row>
    <row r="15" spans="2:7" x14ac:dyDescent="0.2">
      <c r="B15" s="8" t="s">
        <v>144</v>
      </c>
    </row>
    <row r="16" spans="2:7" x14ac:dyDescent="0.2">
      <c r="B16" s="8" t="s">
        <v>145</v>
      </c>
    </row>
    <row r="17" spans="2:2" x14ac:dyDescent="0.2">
      <c r="B17" s="8" t="s">
        <v>146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D37"/>
  <sheetViews>
    <sheetView showGridLines="0" zoomScaleNormal="100" workbookViewId="0">
      <selection activeCell="H12" sqref="H12"/>
    </sheetView>
  </sheetViews>
  <sheetFormatPr baseColWidth="10" defaultRowHeight="15" x14ac:dyDescent="0.25"/>
  <cols>
    <col min="2" max="2" width="15.28515625" customWidth="1"/>
    <col min="4" max="4" width="69.85546875" customWidth="1"/>
  </cols>
  <sheetData>
    <row r="2" spans="2:4" x14ac:dyDescent="0.25">
      <c r="B2" s="22" t="s">
        <v>217</v>
      </c>
      <c r="C2" s="21"/>
      <c r="D2" s="21"/>
    </row>
    <row r="3" spans="2:4" ht="15.75" thickBot="1" x14ac:dyDescent="0.3">
      <c r="B3" s="22"/>
      <c r="C3" s="21"/>
      <c r="D3" s="21"/>
    </row>
    <row r="4" spans="2:4" ht="24.75" thickBot="1" x14ac:dyDescent="0.3">
      <c r="B4" s="61" t="s">
        <v>6</v>
      </c>
      <c r="C4" s="62" t="s">
        <v>7</v>
      </c>
      <c r="D4" s="63" t="s">
        <v>189</v>
      </c>
    </row>
    <row r="5" spans="2:4" ht="18" customHeight="1" x14ac:dyDescent="0.25">
      <c r="B5" s="192" t="s">
        <v>269</v>
      </c>
      <c r="C5" s="64">
        <v>50</v>
      </c>
      <c r="D5" s="65" t="s">
        <v>190</v>
      </c>
    </row>
    <row r="6" spans="2:4" ht="28.5" customHeight="1" x14ac:dyDescent="0.25">
      <c r="B6" s="193"/>
      <c r="C6" s="66">
        <v>34490</v>
      </c>
      <c r="D6" s="67" t="s">
        <v>191</v>
      </c>
    </row>
    <row r="7" spans="2:4" ht="28.5" customHeight="1" x14ac:dyDescent="0.25">
      <c r="B7" s="193"/>
      <c r="C7" s="66">
        <v>960004</v>
      </c>
      <c r="D7" s="67" t="s">
        <v>192</v>
      </c>
    </row>
    <row r="8" spans="2:4" ht="28.5" customHeight="1" x14ac:dyDescent="0.25">
      <c r="B8" s="193"/>
      <c r="C8" s="66">
        <v>980009</v>
      </c>
      <c r="D8" s="67" t="s">
        <v>193</v>
      </c>
    </row>
    <row r="9" spans="2:4" ht="28.5" customHeight="1" x14ac:dyDescent="0.25">
      <c r="B9" s="193"/>
      <c r="C9" s="66">
        <v>970024</v>
      </c>
      <c r="D9" s="67" t="s">
        <v>194</v>
      </c>
    </row>
    <row r="10" spans="2:4" ht="30.6" customHeight="1" x14ac:dyDescent="0.25">
      <c r="B10" s="193"/>
      <c r="C10" s="66">
        <v>960023</v>
      </c>
      <c r="D10" s="67" t="s">
        <v>195</v>
      </c>
    </row>
    <row r="11" spans="2:4" ht="30.6" customHeight="1" x14ac:dyDescent="0.25">
      <c r="B11" s="193"/>
      <c r="C11" s="66">
        <v>980459</v>
      </c>
      <c r="D11" s="67" t="s">
        <v>196</v>
      </c>
    </row>
    <row r="12" spans="2:4" ht="45" customHeight="1" x14ac:dyDescent="0.25">
      <c r="B12" s="193" t="s">
        <v>270</v>
      </c>
      <c r="C12" s="66">
        <v>34489</v>
      </c>
      <c r="D12" s="67" t="s">
        <v>197</v>
      </c>
    </row>
    <row r="13" spans="2:4" ht="33.950000000000003" customHeight="1" x14ac:dyDescent="0.25">
      <c r="B13" s="193"/>
      <c r="C13" s="66">
        <v>25124</v>
      </c>
      <c r="D13" s="67" t="s">
        <v>198</v>
      </c>
    </row>
    <row r="14" spans="2:4" ht="56.45" customHeight="1" x14ac:dyDescent="0.25">
      <c r="B14" s="193"/>
      <c r="C14" s="66">
        <v>960005</v>
      </c>
      <c r="D14" s="67" t="s">
        <v>199</v>
      </c>
    </row>
    <row r="15" spans="2:4" ht="26.45" customHeight="1" x14ac:dyDescent="0.25">
      <c r="B15" s="68" t="s">
        <v>153</v>
      </c>
      <c r="C15" s="66">
        <v>6196</v>
      </c>
      <c r="D15" s="67" t="s">
        <v>200</v>
      </c>
    </row>
    <row r="16" spans="2:4" ht="33.950000000000003" customHeight="1" x14ac:dyDescent="0.25">
      <c r="B16" s="193" t="s">
        <v>8</v>
      </c>
      <c r="C16" s="66">
        <v>2604</v>
      </c>
      <c r="D16" s="67" t="s">
        <v>201</v>
      </c>
    </row>
    <row r="17" spans="2:4" s="9" customFormat="1" ht="26.1" customHeight="1" x14ac:dyDescent="0.25">
      <c r="B17" s="193"/>
      <c r="C17" s="66">
        <v>22035</v>
      </c>
      <c r="D17" s="67" t="s">
        <v>202</v>
      </c>
    </row>
    <row r="18" spans="2:4" ht="34.5" customHeight="1" x14ac:dyDescent="0.25">
      <c r="B18" s="193"/>
      <c r="C18" s="66">
        <v>32155</v>
      </c>
      <c r="D18" s="67" t="s">
        <v>203</v>
      </c>
    </row>
    <row r="19" spans="2:4" ht="34.5" customHeight="1" x14ac:dyDescent="0.25">
      <c r="B19" s="193"/>
      <c r="C19" s="66">
        <v>29384</v>
      </c>
      <c r="D19" s="67" t="s">
        <v>204</v>
      </c>
    </row>
    <row r="20" spans="2:4" ht="29.45" customHeight="1" x14ac:dyDescent="0.25">
      <c r="B20" s="193"/>
      <c r="C20" s="66">
        <v>23004</v>
      </c>
      <c r="D20" s="67" t="s">
        <v>205</v>
      </c>
    </row>
    <row r="21" spans="2:4" ht="29.45" customHeight="1" x14ac:dyDescent="0.25">
      <c r="B21" s="193"/>
      <c r="C21" s="66">
        <v>2587</v>
      </c>
      <c r="D21" s="67" t="s">
        <v>206</v>
      </c>
    </row>
    <row r="22" spans="2:4" ht="30.95" customHeight="1" x14ac:dyDescent="0.25">
      <c r="B22" s="193"/>
      <c r="C22" s="66">
        <v>9468</v>
      </c>
      <c r="D22" s="67" t="s">
        <v>207</v>
      </c>
    </row>
    <row r="23" spans="2:4" ht="30.95" customHeight="1" x14ac:dyDescent="0.25">
      <c r="B23" s="193" t="s">
        <v>208</v>
      </c>
      <c r="C23" s="66">
        <v>4105</v>
      </c>
      <c r="D23" s="67" t="s">
        <v>209</v>
      </c>
    </row>
    <row r="24" spans="2:4" ht="27.6" customHeight="1" x14ac:dyDescent="0.25">
      <c r="B24" s="193"/>
      <c r="C24" s="66">
        <v>4026</v>
      </c>
      <c r="D24" s="67" t="s">
        <v>9</v>
      </c>
    </row>
    <row r="25" spans="2:4" ht="27.6" customHeight="1" x14ac:dyDescent="0.25">
      <c r="B25" s="193"/>
      <c r="C25" s="66">
        <v>4028</v>
      </c>
      <c r="D25" s="67" t="s">
        <v>10</v>
      </c>
    </row>
    <row r="26" spans="2:4" ht="32.1" customHeight="1" x14ac:dyDescent="0.25">
      <c r="B26" s="193"/>
      <c r="C26" s="66">
        <v>11064</v>
      </c>
      <c r="D26" s="67" t="s">
        <v>210</v>
      </c>
    </row>
    <row r="27" spans="2:4" ht="34.5" customHeight="1" x14ac:dyDescent="0.25">
      <c r="B27" s="68" t="s">
        <v>211</v>
      </c>
      <c r="C27" s="66">
        <v>6369</v>
      </c>
      <c r="D27" s="67" t="s">
        <v>212</v>
      </c>
    </row>
    <row r="28" spans="2:4" ht="26.1" customHeight="1" x14ac:dyDescent="0.25">
      <c r="B28" s="68" t="s">
        <v>156</v>
      </c>
      <c r="C28" s="66">
        <v>34025</v>
      </c>
      <c r="D28" s="67" t="s">
        <v>213</v>
      </c>
    </row>
    <row r="29" spans="2:4" ht="26.1" customHeight="1" x14ac:dyDescent="0.25">
      <c r="B29" s="193" t="s">
        <v>11</v>
      </c>
      <c r="C29" s="66">
        <v>3016</v>
      </c>
      <c r="D29" s="67" t="s">
        <v>214</v>
      </c>
    </row>
    <row r="30" spans="2:4" ht="26.1" customHeight="1" x14ac:dyDescent="0.25">
      <c r="B30" s="193"/>
      <c r="C30" s="66">
        <v>8300</v>
      </c>
      <c r="D30" s="67" t="s">
        <v>12</v>
      </c>
    </row>
    <row r="31" spans="2:4" ht="26.1" customHeight="1" x14ac:dyDescent="0.25">
      <c r="B31" s="193" t="s">
        <v>13</v>
      </c>
      <c r="C31" s="66">
        <v>4970</v>
      </c>
      <c r="D31" s="67" t="s">
        <v>14</v>
      </c>
    </row>
    <row r="32" spans="2:4" ht="26.1" customHeight="1" x14ac:dyDescent="0.25">
      <c r="B32" s="193"/>
      <c r="C32" s="66">
        <v>4372</v>
      </c>
      <c r="D32" s="67" t="s">
        <v>15</v>
      </c>
    </row>
    <row r="33" spans="2:4" ht="26.1" customHeight="1" x14ac:dyDescent="0.25">
      <c r="B33" s="193"/>
      <c r="C33" s="66">
        <v>4373</v>
      </c>
      <c r="D33" s="67" t="s">
        <v>215</v>
      </c>
    </row>
    <row r="34" spans="2:4" ht="24" customHeight="1" thickBot="1" x14ac:dyDescent="0.3">
      <c r="B34" s="194"/>
      <c r="C34" s="69" t="s">
        <v>16</v>
      </c>
      <c r="D34" s="70" t="s">
        <v>17</v>
      </c>
    </row>
    <row r="36" spans="2:4" s="23" customFormat="1" x14ac:dyDescent="0.25">
      <c r="B36" s="24" t="s">
        <v>216</v>
      </c>
      <c r="C36" s="25"/>
      <c r="D36" s="25"/>
    </row>
    <row r="37" spans="2:4" s="23" customFormat="1" x14ac:dyDescent="0.25">
      <c r="B37" s="26"/>
      <c r="C37" s="25"/>
      <c r="D37" s="25"/>
    </row>
  </sheetData>
  <mergeCells count="6">
    <mergeCell ref="B5:B11"/>
    <mergeCell ref="B31:B34"/>
    <mergeCell ref="B29:B30"/>
    <mergeCell ref="B23:B26"/>
    <mergeCell ref="B16:B22"/>
    <mergeCell ref="B12:B1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N16"/>
  <sheetViews>
    <sheetView showGridLines="0" workbookViewId="0">
      <selection activeCell="B16" sqref="B16"/>
    </sheetView>
  </sheetViews>
  <sheetFormatPr baseColWidth="10" defaultColWidth="10.85546875" defaultRowHeight="12" x14ac:dyDescent="0.2"/>
  <cols>
    <col min="1" max="1" width="10.85546875" style="2"/>
    <col min="2" max="2" width="25.42578125" style="2" customWidth="1"/>
    <col min="3" max="11" width="8.140625" style="2" customWidth="1"/>
    <col min="12" max="12" width="10.85546875" style="2"/>
    <col min="13" max="13" width="9.5703125" style="2" customWidth="1"/>
    <col min="14" max="16384" width="10.85546875" style="2"/>
  </cols>
  <sheetData>
    <row r="2" spans="2:14" x14ac:dyDescent="0.2">
      <c r="B2" s="1" t="s">
        <v>281</v>
      </c>
    </row>
    <row r="3" spans="2:14" ht="12.75" thickBot="1" x14ac:dyDescent="0.25"/>
    <row r="4" spans="2:14" ht="14.45" customHeight="1" thickBot="1" x14ac:dyDescent="0.25">
      <c r="B4" s="204" t="s">
        <v>284</v>
      </c>
      <c r="C4" s="202">
        <v>2016</v>
      </c>
      <c r="D4" s="195">
        <v>2017</v>
      </c>
      <c r="E4" s="195">
        <v>2018</v>
      </c>
      <c r="F4" s="195">
        <v>2019</v>
      </c>
      <c r="G4" s="195">
        <v>2020</v>
      </c>
      <c r="H4" s="195">
        <v>2021</v>
      </c>
      <c r="I4" s="195">
        <v>2022</v>
      </c>
      <c r="J4" s="195">
        <v>2023</v>
      </c>
      <c r="K4" s="200">
        <v>2024</v>
      </c>
      <c r="L4" s="197" t="s">
        <v>159</v>
      </c>
      <c r="M4" s="198"/>
      <c r="N4" s="199"/>
    </row>
    <row r="5" spans="2:14" ht="48" customHeight="1" thickBot="1" x14ac:dyDescent="0.25">
      <c r="B5" s="205"/>
      <c r="C5" s="203"/>
      <c r="D5" s="196"/>
      <c r="E5" s="196"/>
      <c r="F5" s="196"/>
      <c r="G5" s="196"/>
      <c r="H5" s="196"/>
      <c r="I5" s="196"/>
      <c r="J5" s="196"/>
      <c r="K5" s="201"/>
      <c r="L5" s="71" t="s">
        <v>160</v>
      </c>
      <c r="M5" s="43" t="s">
        <v>161</v>
      </c>
      <c r="N5" s="44" t="s">
        <v>232</v>
      </c>
    </row>
    <row r="6" spans="2:14" ht="12.6" customHeight="1" x14ac:dyDescent="0.2">
      <c r="B6" s="49" t="s">
        <v>162</v>
      </c>
      <c r="C6" s="76" t="s">
        <v>163</v>
      </c>
      <c r="D6" s="77" t="s">
        <v>163</v>
      </c>
      <c r="E6" s="77" t="s">
        <v>163</v>
      </c>
      <c r="F6" s="77" t="s">
        <v>163</v>
      </c>
      <c r="G6" s="77" t="s">
        <v>163</v>
      </c>
      <c r="H6" s="77" t="s">
        <v>163</v>
      </c>
      <c r="I6" s="77" t="s">
        <v>163</v>
      </c>
      <c r="J6" s="77" t="s">
        <v>163</v>
      </c>
      <c r="K6" s="86" t="s">
        <v>163</v>
      </c>
      <c r="L6" s="90">
        <v>5925</v>
      </c>
      <c r="M6" s="79">
        <v>1</v>
      </c>
      <c r="N6" s="80">
        <v>2</v>
      </c>
    </row>
    <row r="7" spans="2:14" ht="12.6" customHeight="1" x14ac:dyDescent="0.2">
      <c r="B7" s="50" t="s">
        <v>164</v>
      </c>
      <c r="C7" s="78">
        <v>9</v>
      </c>
      <c r="D7" s="11">
        <v>5</v>
      </c>
      <c r="E7" s="11">
        <v>15</v>
      </c>
      <c r="F7" s="11">
        <v>24</v>
      </c>
      <c r="G7" s="11">
        <v>20</v>
      </c>
      <c r="H7" s="11">
        <v>18</v>
      </c>
      <c r="I7" s="11">
        <v>6</v>
      </c>
      <c r="J7" s="11" t="s">
        <v>163</v>
      </c>
      <c r="K7" s="87">
        <v>8</v>
      </c>
      <c r="L7" s="82">
        <v>10457</v>
      </c>
      <c r="M7" s="6">
        <v>12</v>
      </c>
      <c r="N7" s="81">
        <v>12</v>
      </c>
    </row>
    <row r="8" spans="2:14" ht="12.6" customHeight="1" x14ac:dyDescent="0.2">
      <c r="B8" s="50" t="s">
        <v>165</v>
      </c>
      <c r="C8" s="78">
        <v>33</v>
      </c>
      <c r="D8" s="11">
        <v>25</v>
      </c>
      <c r="E8" s="11">
        <v>25</v>
      </c>
      <c r="F8" s="11">
        <v>37</v>
      </c>
      <c r="G8" s="11">
        <v>66</v>
      </c>
      <c r="H8" s="11">
        <v>46</v>
      </c>
      <c r="I8" s="11">
        <v>50</v>
      </c>
      <c r="J8" s="11">
        <v>56</v>
      </c>
      <c r="K8" s="87">
        <v>47</v>
      </c>
      <c r="L8" s="82">
        <v>31801</v>
      </c>
      <c r="M8" s="6">
        <v>43</v>
      </c>
      <c r="N8" s="81">
        <v>13</v>
      </c>
    </row>
    <row r="9" spans="2:14" ht="12.6" customHeight="1" x14ac:dyDescent="0.2">
      <c r="B9" s="72" t="s">
        <v>166</v>
      </c>
      <c r="C9" s="82" t="s">
        <v>163</v>
      </c>
      <c r="D9" s="6">
        <v>12</v>
      </c>
      <c r="E9" s="6">
        <v>25</v>
      </c>
      <c r="F9" s="6">
        <v>21</v>
      </c>
      <c r="G9" s="6">
        <v>12</v>
      </c>
      <c r="H9" s="6">
        <v>7</v>
      </c>
      <c r="I9" s="6" t="s">
        <v>163</v>
      </c>
      <c r="J9" s="6" t="s">
        <v>163</v>
      </c>
      <c r="K9" s="88">
        <v>8</v>
      </c>
      <c r="L9" s="82">
        <v>11558</v>
      </c>
      <c r="M9" s="6">
        <v>10</v>
      </c>
      <c r="N9" s="81">
        <v>9</v>
      </c>
    </row>
    <row r="10" spans="2:14" ht="12.6" customHeight="1" x14ac:dyDescent="0.2">
      <c r="B10" s="72" t="s">
        <v>167</v>
      </c>
      <c r="C10" s="82">
        <v>69</v>
      </c>
      <c r="D10" s="6">
        <v>55</v>
      </c>
      <c r="E10" s="6">
        <v>59</v>
      </c>
      <c r="F10" s="6">
        <v>84</v>
      </c>
      <c r="G10" s="6">
        <v>83</v>
      </c>
      <c r="H10" s="6">
        <v>82</v>
      </c>
      <c r="I10" s="6">
        <v>76</v>
      </c>
      <c r="J10" s="6">
        <v>87</v>
      </c>
      <c r="K10" s="88">
        <v>83</v>
      </c>
      <c r="L10" s="82">
        <v>278786</v>
      </c>
      <c r="M10" s="6">
        <v>75</v>
      </c>
      <c r="N10" s="81">
        <v>3</v>
      </c>
    </row>
    <row r="11" spans="2:14" ht="12.6" customHeight="1" thickBot="1" x14ac:dyDescent="0.25">
      <c r="B11" s="74" t="s">
        <v>168</v>
      </c>
      <c r="C11" s="83">
        <v>348</v>
      </c>
      <c r="D11" s="84">
        <v>402</v>
      </c>
      <c r="E11" s="84">
        <v>382</v>
      </c>
      <c r="F11" s="84">
        <v>342</v>
      </c>
      <c r="G11" s="84">
        <v>334</v>
      </c>
      <c r="H11" s="84">
        <v>341</v>
      </c>
      <c r="I11" s="84">
        <v>400</v>
      </c>
      <c r="J11" s="84">
        <v>463</v>
      </c>
      <c r="K11" s="89">
        <v>398</v>
      </c>
      <c r="L11" s="83">
        <v>271407</v>
      </c>
      <c r="M11" s="84">
        <v>379</v>
      </c>
      <c r="N11" s="85">
        <v>14</v>
      </c>
    </row>
    <row r="12" spans="2:14" ht="12.6" customHeight="1" thickBot="1" x14ac:dyDescent="0.25">
      <c r="B12" s="75" t="s">
        <v>5</v>
      </c>
      <c r="C12" s="91">
        <v>463</v>
      </c>
      <c r="D12" s="92">
        <v>500</v>
      </c>
      <c r="E12" s="92">
        <v>509</v>
      </c>
      <c r="F12" s="92">
        <v>510</v>
      </c>
      <c r="G12" s="92">
        <v>516</v>
      </c>
      <c r="H12" s="92">
        <v>494</v>
      </c>
      <c r="I12" s="92">
        <v>537</v>
      </c>
      <c r="J12" s="92">
        <v>611</v>
      </c>
      <c r="K12" s="92">
        <v>544</v>
      </c>
      <c r="L12" s="92">
        <v>609934</v>
      </c>
      <c r="M12" s="92">
        <v>520</v>
      </c>
      <c r="N12" s="93">
        <v>9</v>
      </c>
    </row>
    <row r="14" spans="2:14" x14ac:dyDescent="0.2">
      <c r="B14" s="12" t="s">
        <v>259</v>
      </c>
    </row>
    <row r="15" spans="2:14" x14ac:dyDescent="0.2">
      <c r="B15" s="12" t="s">
        <v>278</v>
      </c>
    </row>
    <row r="16" spans="2:14" x14ac:dyDescent="0.2">
      <c r="B16" s="12" t="s">
        <v>234</v>
      </c>
    </row>
  </sheetData>
  <mergeCells count="11">
    <mergeCell ref="F4:F5"/>
    <mergeCell ref="E4:E5"/>
    <mergeCell ref="D4:D5"/>
    <mergeCell ref="C4:C5"/>
    <mergeCell ref="B4:B5"/>
    <mergeCell ref="G4:G5"/>
    <mergeCell ref="L4:N4"/>
    <mergeCell ref="K4:K5"/>
    <mergeCell ref="J4:J5"/>
    <mergeCell ref="I4:I5"/>
    <mergeCell ref="H4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C20"/>
  <sheetViews>
    <sheetView showGridLines="0" workbookViewId="0">
      <selection activeCell="B16" sqref="B16"/>
    </sheetView>
  </sheetViews>
  <sheetFormatPr baseColWidth="10" defaultRowHeight="12" x14ac:dyDescent="0.2"/>
  <cols>
    <col min="1" max="1" width="11.42578125" style="2"/>
    <col min="2" max="2" width="71.42578125" style="2" customWidth="1"/>
    <col min="3" max="10" width="11.42578125" style="2"/>
    <col min="11" max="11" width="44.7109375" style="2" customWidth="1"/>
    <col min="12" max="16384" width="11.42578125" style="2"/>
  </cols>
  <sheetData>
    <row r="2" spans="2:3" x14ac:dyDescent="0.2">
      <c r="B2" s="1" t="s">
        <v>249</v>
      </c>
    </row>
    <row r="3" spans="2:3" ht="12.75" thickBot="1" x14ac:dyDescent="0.25"/>
    <row r="4" spans="2:3" ht="39" customHeight="1" thickBot="1" x14ac:dyDescent="0.25">
      <c r="B4" s="161" t="s">
        <v>21</v>
      </c>
      <c r="C4" s="162" t="s">
        <v>18</v>
      </c>
    </row>
    <row r="5" spans="2:3" x14ac:dyDescent="0.2">
      <c r="B5" s="163" t="s">
        <v>240</v>
      </c>
      <c r="C5" s="164">
        <v>4</v>
      </c>
    </row>
    <row r="6" spans="2:3" x14ac:dyDescent="0.2">
      <c r="B6" s="74" t="s">
        <v>245</v>
      </c>
      <c r="C6" s="167">
        <v>4.2</v>
      </c>
    </row>
    <row r="7" spans="2:3" x14ac:dyDescent="0.2">
      <c r="B7" s="50" t="s">
        <v>242</v>
      </c>
      <c r="C7" s="165">
        <v>5.2</v>
      </c>
    </row>
    <row r="8" spans="2:3" x14ac:dyDescent="0.2">
      <c r="B8" s="74" t="s">
        <v>247</v>
      </c>
      <c r="C8" s="167">
        <v>4.7</v>
      </c>
    </row>
    <row r="9" spans="2:3" x14ac:dyDescent="0.2">
      <c r="B9" s="72" t="s">
        <v>244</v>
      </c>
      <c r="C9" s="166">
        <v>5.2</v>
      </c>
    </row>
    <row r="10" spans="2:3" x14ac:dyDescent="0.2">
      <c r="B10" s="50" t="s">
        <v>241</v>
      </c>
      <c r="C10" s="165">
        <v>4.4000000000000004</v>
      </c>
    </row>
    <row r="11" spans="2:3" x14ac:dyDescent="0.2">
      <c r="B11" s="74" t="s">
        <v>246</v>
      </c>
      <c r="C11" s="167">
        <v>3.7</v>
      </c>
    </row>
    <row r="12" spans="2:3" x14ac:dyDescent="0.2">
      <c r="B12" s="72" t="s">
        <v>243</v>
      </c>
      <c r="C12" s="166">
        <v>3</v>
      </c>
    </row>
    <row r="13" spans="2:3" ht="12.75" thickBot="1" x14ac:dyDescent="0.25">
      <c r="B13" s="73" t="s">
        <v>248</v>
      </c>
      <c r="C13" s="168">
        <v>2.4</v>
      </c>
    </row>
    <row r="15" spans="2:3" x14ac:dyDescent="0.2">
      <c r="B15" s="12" t="s">
        <v>253</v>
      </c>
    </row>
    <row r="16" spans="2:3" x14ac:dyDescent="0.2">
      <c r="B16" s="12" t="s">
        <v>282</v>
      </c>
    </row>
    <row r="17" spans="2:2" x14ac:dyDescent="0.2">
      <c r="B17" s="12" t="s">
        <v>250</v>
      </c>
    </row>
    <row r="18" spans="2:2" x14ac:dyDescent="0.2">
      <c r="B18" s="12"/>
    </row>
    <row r="19" spans="2:2" x14ac:dyDescent="0.2">
      <c r="B19" s="12"/>
    </row>
    <row r="20" spans="2:2" x14ac:dyDescent="0.2">
      <c r="B20" s="1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C17"/>
  <sheetViews>
    <sheetView showGridLines="0" workbookViewId="0">
      <selection activeCell="C12" sqref="C12"/>
    </sheetView>
  </sheetViews>
  <sheetFormatPr baseColWidth="10" defaultColWidth="10.85546875" defaultRowHeight="12" x14ac:dyDescent="0.2"/>
  <cols>
    <col min="1" max="1" width="10.85546875" style="2"/>
    <col min="2" max="2" width="25.42578125" style="2" customWidth="1"/>
    <col min="3" max="3" width="15.140625" style="2" customWidth="1"/>
    <col min="4" max="16384" width="10.85546875" style="2"/>
  </cols>
  <sheetData>
    <row r="2" spans="2:3" x14ac:dyDescent="0.2">
      <c r="B2" s="1" t="s">
        <v>260</v>
      </c>
    </row>
    <row r="3" spans="2:3" ht="12.75" thickBot="1" x14ac:dyDescent="0.25"/>
    <row r="4" spans="2:3" ht="32.1" customHeight="1" thickBot="1" x14ac:dyDescent="0.25">
      <c r="B4" s="149" t="s">
        <v>235</v>
      </c>
      <c r="C4" s="144" t="s">
        <v>236</v>
      </c>
    </row>
    <row r="5" spans="2:3" ht="12.95" customHeight="1" x14ac:dyDescent="0.2">
      <c r="B5" s="37">
        <v>2016</v>
      </c>
      <c r="C5" s="146">
        <v>14900</v>
      </c>
    </row>
    <row r="6" spans="2:3" ht="12.6" customHeight="1" x14ac:dyDescent="0.2">
      <c r="B6" s="145">
        <v>2017</v>
      </c>
      <c r="C6" s="147">
        <v>15400</v>
      </c>
    </row>
    <row r="7" spans="2:3" ht="12.6" customHeight="1" x14ac:dyDescent="0.2">
      <c r="B7" s="145">
        <v>2018</v>
      </c>
      <c r="C7" s="147">
        <v>15500</v>
      </c>
    </row>
    <row r="8" spans="2:3" ht="12.6" customHeight="1" x14ac:dyDescent="0.2">
      <c r="B8" s="145">
        <v>2019</v>
      </c>
      <c r="C8" s="147">
        <v>15100</v>
      </c>
    </row>
    <row r="9" spans="2:3" ht="12.6" customHeight="1" x14ac:dyDescent="0.2">
      <c r="B9" s="145">
        <v>2020</v>
      </c>
      <c r="C9" s="147">
        <v>14000</v>
      </c>
    </row>
    <row r="10" spans="2:3" ht="12.6" customHeight="1" x14ac:dyDescent="0.2">
      <c r="B10" s="145">
        <v>2021</v>
      </c>
      <c r="C10" s="147">
        <v>15500</v>
      </c>
    </row>
    <row r="11" spans="2:3" ht="12.6" customHeight="1" x14ac:dyDescent="0.2">
      <c r="B11" s="145">
        <v>2022</v>
      </c>
      <c r="C11" s="147">
        <v>14800</v>
      </c>
    </row>
    <row r="12" spans="2:3" ht="12.6" customHeight="1" x14ac:dyDescent="0.2">
      <c r="B12" s="145">
        <v>2023</v>
      </c>
      <c r="C12" s="147">
        <v>13600</v>
      </c>
    </row>
    <row r="13" spans="2:3" ht="12.75" thickBot="1" x14ac:dyDescent="0.25">
      <c r="B13" s="38">
        <v>2024</v>
      </c>
      <c r="C13" s="148">
        <v>13700</v>
      </c>
    </row>
    <row r="14" spans="2:3" ht="12.75" x14ac:dyDescent="0.2">
      <c r="B14" s="141"/>
      <c r="C14" s="143"/>
    </row>
    <row r="15" spans="2:3" x14ac:dyDescent="0.2">
      <c r="B15" s="12" t="s">
        <v>261</v>
      </c>
    </row>
    <row r="16" spans="2:3" x14ac:dyDescent="0.2">
      <c r="B16" s="20" t="s">
        <v>181</v>
      </c>
    </row>
    <row r="17" spans="2:2" x14ac:dyDescent="0.2">
      <c r="B17" s="12" t="s">
        <v>158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G17"/>
  <sheetViews>
    <sheetView showGridLines="0" workbookViewId="0">
      <selection activeCell="D7" sqref="D7"/>
    </sheetView>
  </sheetViews>
  <sheetFormatPr baseColWidth="10" defaultColWidth="10.85546875" defaultRowHeight="12" x14ac:dyDescent="0.2"/>
  <cols>
    <col min="1" max="1" width="10.85546875" style="2"/>
    <col min="2" max="2" width="25.42578125" style="2" customWidth="1"/>
    <col min="3" max="4" width="12.85546875" style="2" customWidth="1"/>
    <col min="5" max="16384" width="10.85546875" style="2"/>
  </cols>
  <sheetData>
    <row r="2" spans="2:7" x14ac:dyDescent="0.2">
      <c r="B2" s="1" t="s">
        <v>262</v>
      </c>
    </row>
    <row r="3" spans="2:7" ht="12.75" thickBot="1" x14ac:dyDescent="0.25"/>
    <row r="4" spans="2:7" ht="32.1" customHeight="1" thickBot="1" x14ac:dyDescent="0.25">
      <c r="B4" s="150" t="s">
        <v>235</v>
      </c>
      <c r="C4" s="71" t="s">
        <v>237</v>
      </c>
      <c r="D4" s="142" t="s">
        <v>238</v>
      </c>
    </row>
    <row r="5" spans="2:7" ht="12.95" customHeight="1" x14ac:dyDescent="0.2">
      <c r="B5" s="151">
        <v>2016</v>
      </c>
      <c r="C5" s="179">
        <v>98</v>
      </c>
      <c r="D5" s="180">
        <v>2</v>
      </c>
      <c r="F5" s="10"/>
      <c r="G5" s="10"/>
    </row>
    <row r="6" spans="2:7" ht="12.6" customHeight="1" x14ac:dyDescent="0.2">
      <c r="B6" s="152">
        <v>2017</v>
      </c>
      <c r="C6" s="173">
        <v>98</v>
      </c>
      <c r="D6" s="175">
        <v>2</v>
      </c>
      <c r="F6" s="10"/>
      <c r="G6" s="10"/>
    </row>
    <row r="7" spans="2:7" ht="12.6" customHeight="1" x14ac:dyDescent="0.2">
      <c r="B7" s="152">
        <v>2018</v>
      </c>
      <c r="C7" s="173">
        <v>98</v>
      </c>
      <c r="D7" s="175">
        <v>2</v>
      </c>
      <c r="F7" s="10"/>
      <c r="G7" s="10"/>
    </row>
    <row r="8" spans="2:7" ht="12.6" customHeight="1" x14ac:dyDescent="0.2">
      <c r="B8" s="152">
        <v>2019</v>
      </c>
      <c r="C8" s="173">
        <v>97</v>
      </c>
      <c r="D8" s="175">
        <v>3</v>
      </c>
      <c r="F8" s="10"/>
      <c r="G8" s="10"/>
    </row>
    <row r="9" spans="2:7" ht="12.6" customHeight="1" x14ac:dyDescent="0.2">
      <c r="B9" s="152">
        <v>2020</v>
      </c>
      <c r="C9" s="173">
        <v>97</v>
      </c>
      <c r="D9" s="175">
        <v>3</v>
      </c>
      <c r="F9" s="10"/>
      <c r="G9" s="10"/>
    </row>
    <row r="10" spans="2:7" ht="12.6" customHeight="1" x14ac:dyDescent="0.2">
      <c r="B10" s="152">
        <v>2021</v>
      </c>
      <c r="C10" s="173">
        <v>97</v>
      </c>
      <c r="D10" s="175">
        <v>3</v>
      </c>
      <c r="F10" s="10"/>
      <c r="G10" s="10"/>
    </row>
    <row r="11" spans="2:7" ht="12.6" customHeight="1" x14ac:dyDescent="0.2">
      <c r="B11" s="152">
        <v>2022</v>
      </c>
      <c r="C11" s="173">
        <v>97</v>
      </c>
      <c r="D11" s="175">
        <v>3</v>
      </c>
      <c r="F11" s="10"/>
      <c r="G11" s="10"/>
    </row>
    <row r="12" spans="2:7" ht="12.6" customHeight="1" x14ac:dyDescent="0.2">
      <c r="B12" s="152">
        <v>2023</v>
      </c>
      <c r="C12" s="173">
        <v>97</v>
      </c>
      <c r="D12" s="175">
        <v>3</v>
      </c>
      <c r="F12" s="10"/>
      <c r="G12" s="10"/>
    </row>
    <row r="13" spans="2:7" ht="12.75" thickBot="1" x14ac:dyDescent="0.25">
      <c r="B13" s="153">
        <v>2024</v>
      </c>
      <c r="C13" s="176">
        <v>97</v>
      </c>
      <c r="D13" s="178">
        <v>3</v>
      </c>
      <c r="F13" s="10"/>
      <c r="G13" s="10"/>
    </row>
    <row r="14" spans="2:7" ht="12.75" x14ac:dyDescent="0.2">
      <c r="B14" s="141"/>
      <c r="C14" s="143"/>
      <c r="D14" s="10"/>
    </row>
    <row r="15" spans="2:7" x14ac:dyDescent="0.2">
      <c r="B15" s="12" t="s">
        <v>263</v>
      </c>
    </row>
    <row r="16" spans="2:7" x14ac:dyDescent="0.2">
      <c r="B16" s="20" t="s">
        <v>181</v>
      </c>
    </row>
    <row r="17" spans="2:2" x14ac:dyDescent="0.2">
      <c r="B17" s="12" t="s">
        <v>158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M17"/>
  <sheetViews>
    <sheetView showGridLines="0" workbookViewId="0">
      <selection activeCell="D7" sqref="D7"/>
    </sheetView>
  </sheetViews>
  <sheetFormatPr baseColWidth="10" defaultColWidth="10.85546875" defaultRowHeight="12" x14ac:dyDescent="0.2"/>
  <cols>
    <col min="1" max="1" width="10.85546875" style="2"/>
    <col min="2" max="2" width="25.42578125" style="2" customWidth="1"/>
    <col min="3" max="4" width="12.85546875" style="2" customWidth="1"/>
    <col min="5" max="16384" width="10.85546875" style="2"/>
  </cols>
  <sheetData>
    <row r="2" spans="2:13" x14ac:dyDescent="0.2">
      <c r="B2" s="1" t="s">
        <v>264</v>
      </c>
    </row>
    <row r="3" spans="2:13" ht="12.75" thickBot="1" x14ac:dyDescent="0.25"/>
    <row r="4" spans="2:13" ht="32.1" customHeight="1" thickBot="1" x14ac:dyDescent="0.25">
      <c r="B4" s="150" t="s">
        <v>235</v>
      </c>
      <c r="C4" s="71" t="s">
        <v>22</v>
      </c>
      <c r="D4" s="43" t="s">
        <v>23</v>
      </c>
      <c r="E4" s="43" t="s">
        <v>24</v>
      </c>
      <c r="F4" s="43" t="s">
        <v>25</v>
      </c>
      <c r="G4" s="44" t="s">
        <v>26</v>
      </c>
    </row>
    <row r="5" spans="2:13" ht="12.95" customHeight="1" x14ac:dyDescent="0.2">
      <c r="B5" s="151">
        <v>2016</v>
      </c>
      <c r="C5" s="170">
        <v>2</v>
      </c>
      <c r="D5" s="171">
        <v>77</v>
      </c>
      <c r="E5" s="171">
        <v>16</v>
      </c>
      <c r="F5" s="171">
        <v>4</v>
      </c>
      <c r="G5" s="172">
        <v>1</v>
      </c>
      <c r="H5" s="10"/>
      <c r="I5" s="10"/>
      <c r="J5" s="10"/>
      <c r="K5" s="10"/>
      <c r="L5" s="10"/>
      <c r="M5" s="10"/>
    </row>
    <row r="6" spans="2:13" ht="12.6" customHeight="1" x14ac:dyDescent="0.2">
      <c r="B6" s="152">
        <v>2017</v>
      </c>
      <c r="C6" s="173">
        <v>2</v>
      </c>
      <c r="D6" s="174">
        <v>76</v>
      </c>
      <c r="E6" s="174">
        <v>17</v>
      </c>
      <c r="F6" s="174">
        <v>4</v>
      </c>
      <c r="G6" s="175">
        <v>1</v>
      </c>
      <c r="H6" s="10"/>
      <c r="I6" s="10"/>
      <c r="J6" s="10"/>
      <c r="K6" s="10"/>
      <c r="L6" s="10"/>
      <c r="M6" s="10"/>
    </row>
    <row r="7" spans="2:13" ht="12.6" customHeight="1" x14ac:dyDescent="0.2">
      <c r="B7" s="152">
        <v>2018</v>
      </c>
      <c r="C7" s="173">
        <v>2</v>
      </c>
      <c r="D7" s="174">
        <v>75</v>
      </c>
      <c r="E7" s="174">
        <v>18</v>
      </c>
      <c r="F7" s="174">
        <v>4</v>
      </c>
      <c r="G7" s="175">
        <v>1</v>
      </c>
      <c r="H7" s="10"/>
      <c r="I7" s="10"/>
      <c r="J7" s="10"/>
      <c r="K7" s="10"/>
      <c r="L7" s="10"/>
      <c r="M7" s="10"/>
    </row>
    <row r="8" spans="2:13" ht="12.6" customHeight="1" x14ac:dyDescent="0.2">
      <c r="B8" s="152">
        <v>2019</v>
      </c>
      <c r="C8" s="173">
        <v>2</v>
      </c>
      <c r="D8" s="174">
        <v>74</v>
      </c>
      <c r="E8" s="174">
        <v>19</v>
      </c>
      <c r="F8" s="174">
        <v>4</v>
      </c>
      <c r="G8" s="175">
        <v>1</v>
      </c>
      <c r="H8" s="10"/>
      <c r="I8" s="10"/>
      <c r="J8" s="10"/>
      <c r="K8" s="10"/>
      <c r="L8" s="10"/>
      <c r="M8" s="10"/>
    </row>
    <row r="9" spans="2:13" ht="12.6" customHeight="1" x14ac:dyDescent="0.2">
      <c r="B9" s="152">
        <v>2020</v>
      </c>
      <c r="C9" s="173">
        <v>1</v>
      </c>
      <c r="D9" s="174">
        <v>76</v>
      </c>
      <c r="E9" s="174">
        <v>18</v>
      </c>
      <c r="F9" s="174">
        <v>4</v>
      </c>
      <c r="G9" s="175">
        <v>1</v>
      </c>
      <c r="H9" s="10"/>
      <c r="I9" s="10"/>
      <c r="J9" s="10"/>
      <c r="K9" s="10"/>
      <c r="L9" s="10"/>
      <c r="M9" s="10"/>
    </row>
    <row r="10" spans="2:13" ht="12.6" customHeight="1" x14ac:dyDescent="0.2">
      <c r="B10" s="152">
        <v>2021</v>
      </c>
      <c r="C10" s="173">
        <v>2</v>
      </c>
      <c r="D10" s="174">
        <v>76</v>
      </c>
      <c r="E10" s="174">
        <v>17</v>
      </c>
      <c r="F10" s="174">
        <v>4</v>
      </c>
      <c r="G10" s="175">
        <v>1</v>
      </c>
      <c r="H10" s="10"/>
      <c r="I10" s="10"/>
      <c r="J10" s="10"/>
      <c r="K10" s="10"/>
      <c r="L10" s="10"/>
      <c r="M10" s="10"/>
    </row>
    <row r="11" spans="2:13" ht="12.6" customHeight="1" x14ac:dyDescent="0.2">
      <c r="B11" s="152">
        <v>2022</v>
      </c>
      <c r="C11" s="173">
        <v>2</v>
      </c>
      <c r="D11" s="174">
        <v>74</v>
      </c>
      <c r="E11" s="174">
        <v>19</v>
      </c>
      <c r="F11" s="174">
        <v>4</v>
      </c>
      <c r="G11" s="175">
        <v>1</v>
      </c>
      <c r="H11" s="10"/>
      <c r="I11" s="10"/>
      <c r="J11" s="10"/>
      <c r="K11" s="10"/>
      <c r="L11" s="10"/>
      <c r="M11" s="10"/>
    </row>
    <row r="12" spans="2:13" ht="12.6" customHeight="1" x14ac:dyDescent="0.2">
      <c r="B12" s="152">
        <v>2023</v>
      </c>
      <c r="C12" s="173">
        <v>2</v>
      </c>
      <c r="D12" s="174">
        <v>73</v>
      </c>
      <c r="E12" s="174">
        <v>20</v>
      </c>
      <c r="F12" s="174">
        <v>4</v>
      </c>
      <c r="G12" s="175">
        <v>1</v>
      </c>
      <c r="H12" s="10"/>
      <c r="I12" s="10"/>
      <c r="J12" s="10"/>
      <c r="K12" s="10"/>
      <c r="L12" s="10"/>
      <c r="M12" s="10"/>
    </row>
    <row r="13" spans="2:13" ht="12.75" thickBot="1" x14ac:dyDescent="0.25">
      <c r="B13" s="153">
        <v>2024</v>
      </c>
      <c r="C13" s="176">
        <v>1</v>
      </c>
      <c r="D13" s="177">
        <v>72</v>
      </c>
      <c r="E13" s="177">
        <v>20</v>
      </c>
      <c r="F13" s="177">
        <v>5</v>
      </c>
      <c r="G13" s="178">
        <v>1</v>
      </c>
      <c r="H13" s="10"/>
      <c r="I13" s="10"/>
      <c r="J13" s="10"/>
      <c r="K13" s="10"/>
      <c r="L13" s="10"/>
      <c r="M13" s="10"/>
    </row>
    <row r="14" spans="2:13" ht="12.75" x14ac:dyDescent="0.2">
      <c r="B14" s="141"/>
      <c r="C14" s="143"/>
      <c r="D14" s="10"/>
      <c r="E14" s="10"/>
      <c r="F14" s="10"/>
      <c r="G14" s="10"/>
      <c r="H14" s="10"/>
    </row>
    <row r="15" spans="2:13" x14ac:dyDescent="0.2">
      <c r="B15" s="12" t="s">
        <v>265</v>
      </c>
    </row>
    <row r="16" spans="2:13" x14ac:dyDescent="0.2">
      <c r="B16" s="20" t="s">
        <v>181</v>
      </c>
    </row>
    <row r="17" spans="2:2" x14ac:dyDescent="0.2">
      <c r="B17" s="12" t="s">
        <v>158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Q17"/>
  <sheetViews>
    <sheetView showGridLines="0" workbookViewId="0">
      <selection activeCell="F26" sqref="F26"/>
    </sheetView>
  </sheetViews>
  <sheetFormatPr baseColWidth="10" defaultColWidth="10.85546875" defaultRowHeight="12" x14ac:dyDescent="0.2"/>
  <cols>
    <col min="1" max="1" width="10.85546875" style="2"/>
    <col min="2" max="2" width="25.42578125" style="2" customWidth="1"/>
    <col min="3" max="4" width="12.85546875" style="2" customWidth="1"/>
    <col min="5" max="16384" width="10.85546875" style="2"/>
  </cols>
  <sheetData>
    <row r="2" spans="2:17" x14ac:dyDescent="0.2">
      <c r="B2" s="1" t="s">
        <v>266</v>
      </c>
    </row>
    <row r="3" spans="2:17" ht="12.75" thickBot="1" x14ac:dyDescent="0.25"/>
    <row r="4" spans="2:17" ht="32.1" customHeight="1" thickBot="1" x14ac:dyDescent="0.25">
      <c r="B4" s="150" t="s">
        <v>235</v>
      </c>
      <c r="C4" s="71" t="s">
        <v>27</v>
      </c>
      <c r="D4" s="43" t="s">
        <v>28</v>
      </c>
      <c r="E4" s="43" t="s">
        <v>29</v>
      </c>
      <c r="F4" s="43" t="s">
        <v>30</v>
      </c>
      <c r="G4" s="43" t="s">
        <v>31</v>
      </c>
      <c r="H4" s="43" t="s">
        <v>32</v>
      </c>
      <c r="I4" s="44" t="s">
        <v>33</v>
      </c>
    </row>
    <row r="5" spans="2:17" ht="12.95" customHeight="1" x14ac:dyDescent="0.2">
      <c r="B5" s="151">
        <v>2016</v>
      </c>
      <c r="C5" s="170">
        <v>7</v>
      </c>
      <c r="D5" s="171">
        <v>0</v>
      </c>
      <c r="E5" s="171">
        <v>1</v>
      </c>
      <c r="F5" s="171">
        <v>1</v>
      </c>
      <c r="G5" s="171">
        <v>89</v>
      </c>
      <c r="H5" s="171">
        <v>0</v>
      </c>
      <c r="I5" s="172">
        <v>2</v>
      </c>
      <c r="J5" s="10"/>
      <c r="K5" s="10"/>
      <c r="L5" s="10"/>
      <c r="M5" s="10"/>
      <c r="N5" s="10"/>
      <c r="O5" s="10"/>
      <c r="P5" s="10"/>
      <c r="Q5" s="10"/>
    </row>
    <row r="6" spans="2:17" ht="12.6" customHeight="1" x14ac:dyDescent="0.2">
      <c r="B6" s="152">
        <v>2017</v>
      </c>
      <c r="C6" s="173">
        <v>7</v>
      </c>
      <c r="D6" s="174">
        <v>0</v>
      </c>
      <c r="E6" s="174">
        <v>1</v>
      </c>
      <c r="F6" s="174">
        <v>1</v>
      </c>
      <c r="G6" s="174">
        <v>89</v>
      </c>
      <c r="H6" s="174">
        <v>0</v>
      </c>
      <c r="I6" s="175">
        <v>2</v>
      </c>
      <c r="J6" s="10"/>
      <c r="K6" s="10"/>
      <c r="L6" s="10"/>
      <c r="M6" s="10"/>
      <c r="N6" s="10"/>
      <c r="O6" s="10"/>
      <c r="P6" s="10"/>
      <c r="Q6" s="10"/>
    </row>
    <row r="7" spans="2:17" ht="12.6" customHeight="1" x14ac:dyDescent="0.2">
      <c r="B7" s="152">
        <v>2018</v>
      </c>
      <c r="C7" s="173">
        <v>7</v>
      </c>
      <c r="D7" s="174">
        <v>0</v>
      </c>
      <c r="E7" s="174">
        <v>1</v>
      </c>
      <c r="F7" s="174">
        <v>1</v>
      </c>
      <c r="G7" s="174">
        <v>89</v>
      </c>
      <c r="H7" s="174">
        <v>0</v>
      </c>
      <c r="I7" s="175">
        <v>2</v>
      </c>
      <c r="J7" s="10"/>
      <c r="K7" s="10"/>
      <c r="L7" s="10"/>
      <c r="M7" s="10"/>
      <c r="N7" s="10"/>
      <c r="O7" s="10"/>
      <c r="P7" s="10"/>
      <c r="Q7" s="10"/>
    </row>
    <row r="8" spans="2:17" ht="12.6" customHeight="1" x14ac:dyDescent="0.2">
      <c r="B8" s="152">
        <v>2019</v>
      </c>
      <c r="C8" s="173">
        <v>7</v>
      </c>
      <c r="D8" s="174">
        <v>0</v>
      </c>
      <c r="E8" s="174">
        <v>1</v>
      </c>
      <c r="F8" s="174">
        <v>1</v>
      </c>
      <c r="G8" s="174">
        <v>88</v>
      </c>
      <c r="H8" s="174">
        <v>0</v>
      </c>
      <c r="I8" s="175">
        <v>2</v>
      </c>
      <c r="J8" s="10"/>
      <c r="K8" s="10"/>
      <c r="L8" s="10"/>
      <c r="M8" s="10"/>
      <c r="N8" s="10"/>
      <c r="O8" s="10"/>
      <c r="P8" s="10"/>
      <c r="Q8" s="10"/>
    </row>
    <row r="9" spans="2:17" ht="12.6" customHeight="1" x14ac:dyDescent="0.2">
      <c r="B9" s="152">
        <v>2020</v>
      </c>
      <c r="C9" s="173">
        <v>8</v>
      </c>
      <c r="D9" s="174">
        <v>1</v>
      </c>
      <c r="E9" s="174">
        <v>1</v>
      </c>
      <c r="F9" s="174">
        <v>1</v>
      </c>
      <c r="G9" s="174">
        <v>87</v>
      </c>
      <c r="H9" s="174">
        <v>0</v>
      </c>
      <c r="I9" s="175">
        <v>2</v>
      </c>
      <c r="J9" s="10"/>
      <c r="K9" s="10"/>
      <c r="L9" s="10"/>
      <c r="M9" s="10"/>
      <c r="N9" s="10"/>
      <c r="O9" s="10"/>
      <c r="P9" s="10"/>
      <c r="Q9" s="10"/>
    </row>
    <row r="10" spans="2:17" ht="12.6" customHeight="1" x14ac:dyDescent="0.2">
      <c r="B10" s="152">
        <v>2021</v>
      </c>
      <c r="C10" s="173">
        <v>8</v>
      </c>
      <c r="D10" s="174">
        <v>1</v>
      </c>
      <c r="E10" s="174">
        <v>1</v>
      </c>
      <c r="F10" s="174">
        <v>1</v>
      </c>
      <c r="G10" s="174">
        <v>87</v>
      </c>
      <c r="H10" s="174">
        <v>0</v>
      </c>
      <c r="I10" s="175">
        <v>2</v>
      </c>
      <c r="J10" s="10"/>
      <c r="K10" s="10"/>
      <c r="L10" s="10"/>
      <c r="M10" s="10"/>
      <c r="N10" s="10"/>
      <c r="O10" s="10"/>
      <c r="P10" s="10"/>
      <c r="Q10" s="10"/>
    </row>
    <row r="11" spans="2:17" ht="12.6" customHeight="1" x14ac:dyDescent="0.2">
      <c r="B11" s="152">
        <v>2022</v>
      </c>
      <c r="C11" s="173">
        <v>10</v>
      </c>
      <c r="D11" s="174">
        <v>1</v>
      </c>
      <c r="E11" s="174">
        <v>1</v>
      </c>
      <c r="F11" s="174">
        <v>1</v>
      </c>
      <c r="G11" s="174">
        <v>84</v>
      </c>
      <c r="H11" s="174">
        <v>0</v>
      </c>
      <c r="I11" s="175">
        <v>2</v>
      </c>
      <c r="J11" s="10"/>
      <c r="K11" s="10"/>
      <c r="L11" s="10"/>
      <c r="M11" s="10"/>
      <c r="N11" s="10"/>
      <c r="O11" s="10"/>
      <c r="P11" s="10"/>
      <c r="Q11" s="10"/>
    </row>
    <row r="12" spans="2:17" ht="12.6" customHeight="1" x14ac:dyDescent="0.2">
      <c r="B12" s="152">
        <v>2023</v>
      </c>
      <c r="C12" s="173">
        <v>10</v>
      </c>
      <c r="D12" s="174">
        <v>1</v>
      </c>
      <c r="E12" s="174">
        <v>1</v>
      </c>
      <c r="F12" s="174">
        <v>1</v>
      </c>
      <c r="G12" s="174">
        <v>84</v>
      </c>
      <c r="H12" s="174">
        <v>0</v>
      </c>
      <c r="I12" s="175">
        <v>3</v>
      </c>
      <c r="J12" s="10"/>
      <c r="K12" s="10"/>
      <c r="L12" s="10"/>
      <c r="M12" s="10"/>
      <c r="N12" s="10"/>
      <c r="O12" s="10"/>
      <c r="P12" s="10"/>
      <c r="Q12" s="10"/>
    </row>
    <row r="13" spans="2:17" ht="12.75" thickBot="1" x14ac:dyDescent="0.25">
      <c r="B13" s="153">
        <v>2024</v>
      </c>
      <c r="C13" s="176">
        <v>10</v>
      </c>
      <c r="D13" s="177">
        <v>1</v>
      </c>
      <c r="E13" s="177">
        <v>1</v>
      </c>
      <c r="F13" s="177">
        <v>1</v>
      </c>
      <c r="G13" s="177">
        <v>84</v>
      </c>
      <c r="H13" s="177">
        <v>0</v>
      </c>
      <c r="I13" s="178">
        <v>3</v>
      </c>
      <c r="J13" s="10"/>
      <c r="K13" s="10"/>
      <c r="L13" s="10"/>
      <c r="M13" s="10"/>
      <c r="N13" s="10"/>
      <c r="O13" s="10"/>
      <c r="P13" s="10"/>
      <c r="Q13" s="10"/>
    </row>
    <row r="14" spans="2:17" ht="12.75" x14ac:dyDescent="0.2">
      <c r="B14" s="141"/>
      <c r="C14" s="143"/>
    </row>
    <row r="15" spans="2:17" x14ac:dyDescent="0.2">
      <c r="B15" s="12" t="s">
        <v>267</v>
      </c>
    </row>
    <row r="16" spans="2:17" x14ac:dyDescent="0.2">
      <c r="B16" s="20" t="s">
        <v>181</v>
      </c>
    </row>
    <row r="17" spans="2:2" x14ac:dyDescent="0.2">
      <c r="B17" s="12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2:D109"/>
  <sheetViews>
    <sheetView showGridLines="0" topLeftCell="A46" workbookViewId="0">
      <selection activeCell="B108" sqref="B108"/>
    </sheetView>
  </sheetViews>
  <sheetFormatPr baseColWidth="10" defaultColWidth="10.85546875" defaultRowHeight="12" x14ac:dyDescent="0.2"/>
  <cols>
    <col min="1" max="1" width="10.85546875" style="2"/>
    <col min="2" max="2" width="14" style="2" customWidth="1"/>
    <col min="3" max="3" width="21.42578125" style="2" customWidth="1"/>
    <col min="4" max="4" width="8.28515625" style="2" customWidth="1"/>
    <col min="5" max="16384" width="10.85546875" style="2"/>
  </cols>
  <sheetData>
    <row r="2" spans="2:4" x14ac:dyDescent="0.2">
      <c r="B2" s="1" t="s">
        <v>271</v>
      </c>
      <c r="C2" s="1"/>
    </row>
    <row r="3" spans="2:4" ht="12.75" thickBot="1" x14ac:dyDescent="0.25"/>
    <row r="4" spans="2:4" ht="24.75" thickBot="1" x14ac:dyDescent="0.25">
      <c r="B4" s="62" t="s">
        <v>41</v>
      </c>
      <c r="C4" s="45" t="s">
        <v>42</v>
      </c>
      <c r="D4" s="44" t="s">
        <v>18</v>
      </c>
    </row>
    <row r="5" spans="2:4" x14ac:dyDescent="0.2">
      <c r="B5" s="107">
        <v>1</v>
      </c>
      <c r="C5" s="121" t="s">
        <v>43</v>
      </c>
      <c r="D5" s="125">
        <v>3.8</v>
      </c>
    </row>
    <row r="6" spans="2:4" x14ac:dyDescent="0.2">
      <c r="B6" s="108">
        <v>2</v>
      </c>
      <c r="C6" s="122" t="s">
        <v>44</v>
      </c>
      <c r="D6" s="81">
        <v>4.3</v>
      </c>
    </row>
    <row r="7" spans="2:4" x14ac:dyDescent="0.2">
      <c r="B7" s="108">
        <v>3</v>
      </c>
      <c r="C7" s="122" t="s">
        <v>45</v>
      </c>
      <c r="D7" s="81">
        <v>2.8</v>
      </c>
    </row>
    <row r="8" spans="2:4" x14ac:dyDescent="0.2">
      <c r="B8" s="108">
        <v>4</v>
      </c>
      <c r="C8" s="122" t="s">
        <v>46</v>
      </c>
      <c r="D8" s="81">
        <v>4.3</v>
      </c>
    </row>
    <row r="9" spans="2:4" x14ac:dyDescent="0.2">
      <c r="B9" s="108">
        <v>5</v>
      </c>
      <c r="C9" s="122" t="s">
        <v>47</v>
      </c>
      <c r="D9" s="81">
        <v>3</v>
      </c>
    </row>
    <row r="10" spans="2:4" x14ac:dyDescent="0.2">
      <c r="B10" s="108">
        <v>6</v>
      </c>
      <c r="C10" s="122" t="s">
        <v>48</v>
      </c>
      <c r="D10" s="81">
        <v>3.9</v>
      </c>
    </row>
    <row r="11" spans="2:4" x14ac:dyDescent="0.2">
      <c r="B11" s="108">
        <v>7</v>
      </c>
      <c r="C11" s="122" t="s">
        <v>49</v>
      </c>
      <c r="D11" s="81">
        <v>4.0999999999999996</v>
      </c>
    </row>
    <row r="12" spans="2:4" x14ac:dyDescent="0.2">
      <c r="B12" s="108">
        <v>8</v>
      </c>
      <c r="C12" s="122" t="s">
        <v>50</v>
      </c>
      <c r="D12" s="81">
        <v>4.4000000000000004</v>
      </c>
    </row>
    <row r="13" spans="2:4" x14ac:dyDescent="0.2">
      <c r="B13" s="108">
        <v>9</v>
      </c>
      <c r="C13" s="122" t="s">
        <v>51</v>
      </c>
      <c r="D13" s="81">
        <v>4.0999999999999996</v>
      </c>
    </row>
    <row r="14" spans="2:4" x14ac:dyDescent="0.2">
      <c r="B14" s="124">
        <v>10</v>
      </c>
      <c r="C14" s="123" t="s">
        <v>52</v>
      </c>
      <c r="D14" s="126">
        <v>3.8</v>
      </c>
    </row>
    <row r="15" spans="2:4" x14ac:dyDescent="0.2">
      <c r="B15" s="108">
        <v>11</v>
      </c>
      <c r="C15" s="122" t="s">
        <v>53</v>
      </c>
      <c r="D15" s="81">
        <v>4.4000000000000004</v>
      </c>
    </row>
    <row r="16" spans="2:4" x14ac:dyDescent="0.2">
      <c r="B16" s="108">
        <v>12</v>
      </c>
      <c r="C16" s="122" t="s">
        <v>54</v>
      </c>
      <c r="D16" s="81">
        <v>2.4</v>
      </c>
    </row>
    <row r="17" spans="2:4" x14ac:dyDescent="0.2">
      <c r="B17" s="108">
        <v>13</v>
      </c>
      <c r="C17" s="122" t="s">
        <v>55</v>
      </c>
      <c r="D17" s="81">
        <v>4.9000000000000004</v>
      </c>
    </row>
    <row r="18" spans="2:4" x14ac:dyDescent="0.2">
      <c r="B18" s="108">
        <v>14</v>
      </c>
      <c r="C18" s="122" t="s">
        <v>56</v>
      </c>
      <c r="D18" s="81">
        <v>3.3</v>
      </c>
    </row>
    <row r="19" spans="2:4" x14ac:dyDescent="0.2">
      <c r="B19" s="108">
        <v>15</v>
      </c>
      <c r="C19" s="122" t="s">
        <v>57</v>
      </c>
      <c r="D19" s="81">
        <v>2.4</v>
      </c>
    </row>
    <row r="20" spans="2:4" x14ac:dyDescent="0.2">
      <c r="B20" s="108">
        <v>16</v>
      </c>
      <c r="C20" s="122" t="s">
        <v>58</v>
      </c>
      <c r="D20" s="81">
        <v>4</v>
      </c>
    </row>
    <row r="21" spans="2:4" x14ac:dyDescent="0.2">
      <c r="B21" s="108">
        <v>17</v>
      </c>
      <c r="C21" s="122" t="s">
        <v>59</v>
      </c>
      <c r="D21" s="81">
        <v>3.9</v>
      </c>
    </row>
    <row r="22" spans="2:4" x14ac:dyDescent="0.2">
      <c r="B22" s="108">
        <v>18</v>
      </c>
      <c r="C22" s="122" t="s">
        <v>60</v>
      </c>
      <c r="D22" s="81">
        <v>3.4</v>
      </c>
    </row>
    <row r="23" spans="2:4" x14ac:dyDescent="0.2">
      <c r="B23" s="108">
        <v>19</v>
      </c>
      <c r="C23" s="122" t="s">
        <v>61</v>
      </c>
      <c r="D23" s="81">
        <v>2.7</v>
      </c>
    </row>
    <row r="24" spans="2:4" x14ac:dyDescent="0.2">
      <c r="B24" s="108" t="s">
        <v>19</v>
      </c>
      <c r="C24" s="122" t="s">
        <v>63</v>
      </c>
      <c r="D24" s="81">
        <v>5.3</v>
      </c>
    </row>
    <row r="25" spans="2:4" x14ac:dyDescent="0.2">
      <c r="B25" s="124" t="s">
        <v>20</v>
      </c>
      <c r="C25" s="123" t="s">
        <v>64</v>
      </c>
      <c r="D25" s="126">
        <v>4.5999999999999996</v>
      </c>
    </row>
    <row r="26" spans="2:4" x14ac:dyDescent="0.2">
      <c r="B26" s="124">
        <v>21</v>
      </c>
      <c r="C26" s="123" t="s">
        <v>62</v>
      </c>
      <c r="D26" s="126">
        <v>3.4</v>
      </c>
    </row>
    <row r="27" spans="2:4" x14ac:dyDescent="0.2">
      <c r="B27" s="108">
        <v>22</v>
      </c>
      <c r="C27" s="122" t="s">
        <v>65</v>
      </c>
      <c r="D27" s="81">
        <v>3.8</v>
      </c>
    </row>
    <row r="28" spans="2:4" x14ac:dyDescent="0.2">
      <c r="B28" s="108">
        <v>23</v>
      </c>
      <c r="C28" s="122" t="s">
        <v>66</v>
      </c>
      <c r="D28" s="81">
        <v>2.8</v>
      </c>
    </row>
    <row r="29" spans="2:4" x14ac:dyDescent="0.2">
      <c r="B29" s="108">
        <v>24</v>
      </c>
      <c r="C29" s="122" t="s">
        <v>67</v>
      </c>
      <c r="D29" s="81">
        <v>3.2</v>
      </c>
    </row>
    <row r="30" spans="2:4" x14ac:dyDescent="0.2">
      <c r="B30" s="108">
        <v>25</v>
      </c>
      <c r="C30" s="122" t="s">
        <v>68</v>
      </c>
      <c r="D30" s="81">
        <v>4.5</v>
      </c>
    </row>
    <row r="31" spans="2:4" x14ac:dyDescent="0.2">
      <c r="B31" s="108">
        <v>26</v>
      </c>
      <c r="C31" s="122" t="s">
        <v>69</v>
      </c>
      <c r="D31" s="81">
        <v>5</v>
      </c>
    </row>
    <row r="32" spans="2:4" x14ac:dyDescent="0.2">
      <c r="B32" s="108">
        <v>27</v>
      </c>
      <c r="C32" s="122" t="s">
        <v>70</v>
      </c>
      <c r="D32" s="81">
        <v>5.4</v>
      </c>
    </row>
    <row r="33" spans="2:4" x14ac:dyDescent="0.2">
      <c r="B33" s="108">
        <v>28</v>
      </c>
      <c r="C33" s="122" t="s">
        <v>71</v>
      </c>
      <c r="D33" s="81">
        <v>4.5999999999999996</v>
      </c>
    </row>
    <row r="34" spans="2:4" x14ac:dyDescent="0.2">
      <c r="B34" s="108">
        <v>29</v>
      </c>
      <c r="C34" s="122" t="s">
        <v>72</v>
      </c>
      <c r="D34" s="81">
        <v>3.5</v>
      </c>
    </row>
    <row r="35" spans="2:4" x14ac:dyDescent="0.2">
      <c r="B35" s="108">
        <v>30</v>
      </c>
      <c r="C35" s="122" t="s">
        <v>73</v>
      </c>
      <c r="D35" s="81">
        <v>4.7</v>
      </c>
    </row>
    <row r="36" spans="2:4" x14ac:dyDescent="0.2">
      <c r="B36" s="108">
        <v>31</v>
      </c>
      <c r="C36" s="122" t="s">
        <v>74</v>
      </c>
      <c r="D36" s="81">
        <v>3.5</v>
      </c>
    </row>
    <row r="37" spans="2:4" x14ac:dyDescent="0.2">
      <c r="B37" s="108">
        <v>32</v>
      </c>
      <c r="C37" s="122" t="s">
        <v>75</v>
      </c>
      <c r="D37" s="81">
        <v>2.6</v>
      </c>
    </row>
    <row r="38" spans="2:4" x14ac:dyDescent="0.2">
      <c r="B38" s="108">
        <v>33</v>
      </c>
      <c r="C38" s="122" t="s">
        <v>76</v>
      </c>
      <c r="D38" s="81">
        <v>4.0999999999999996</v>
      </c>
    </row>
    <row r="39" spans="2:4" x14ac:dyDescent="0.2">
      <c r="B39" s="108">
        <v>34</v>
      </c>
      <c r="C39" s="122" t="s">
        <v>77</v>
      </c>
      <c r="D39" s="81">
        <v>4.5</v>
      </c>
    </row>
    <row r="40" spans="2:4" x14ac:dyDescent="0.2">
      <c r="B40" s="108">
        <v>35</v>
      </c>
      <c r="C40" s="122" t="s">
        <v>78</v>
      </c>
      <c r="D40" s="81">
        <v>2.5</v>
      </c>
    </row>
    <row r="41" spans="2:4" x14ac:dyDescent="0.2">
      <c r="B41" s="108">
        <v>36</v>
      </c>
      <c r="C41" s="122" t="s">
        <v>79</v>
      </c>
      <c r="D41" s="81">
        <v>3.3</v>
      </c>
    </row>
    <row r="42" spans="2:4" x14ac:dyDescent="0.2">
      <c r="B42" s="108">
        <v>37</v>
      </c>
      <c r="C42" s="122" t="s">
        <v>80</v>
      </c>
      <c r="D42" s="81">
        <v>2.8</v>
      </c>
    </row>
    <row r="43" spans="2:4" x14ac:dyDescent="0.2">
      <c r="B43" s="108">
        <v>38</v>
      </c>
      <c r="C43" s="122" t="s">
        <v>81</v>
      </c>
      <c r="D43" s="81">
        <v>4.7</v>
      </c>
    </row>
    <row r="44" spans="2:4" x14ac:dyDescent="0.2">
      <c r="B44" s="124">
        <v>39</v>
      </c>
      <c r="C44" s="123" t="s">
        <v>82</v>
      </c>
      <c r="D44" s="126">
        <v>4.4000000000000004</v>
      </c>
    </row>
    <row r="45" spans="2:4" x14ac:dyDescent="0.2">
      <c r="B45" s="108">
        <v>40</v>
      </c>
      <c r="C45" s="122" t="s">
        <v>83</v>
      </c>
      <c r="D45" s="81">
        <v>2.9</v>
      </c>
    </row>
    <row r="46" spans="2:4" x14ac:dyDescent="0.2">
      <c r="B46" s="108">
        <v>41</v>
      </c>
      <c r="C46" s="122" t="s">
        <v>84</v>
      </c>
      <c r="D46" s="81">
        <v>3.7</v>
      </c>
    </row>
    <row r="47" spans="2:4" x14ac:dyDescent="0.2">
      <c r="B47" s="108">
        <v>42</v>
      </c>
      <c r="C47" s="122" t="s">
        <v>85</v>
      </c>
      <c r="D47" s="81">
        <v>3.5</v>
      </c>
    </row>
    <row r="48" spans="2:4" x14ac:dyDescent="0.2">
      <c r="B48" s="108">
        <v>43</v>
      </c>
      <c r="C48" s="122" t="s">
        <v>86</v>
      </c>
      <c r="D48" s="81">
        <v>4</v>
      </c>
    </row>
    <row r="49" spans="2:4" x14ac:dyDescent="0.2">
      <c r="B49" s="108">
        <v>44</v>
      </c>
      <c r="C49" s="122" t="s">
        <v>87</v>
      </c>
      <c r="D49" s="81">
        <v>4</v>
      </c>
    </row>
    <row r="50" spans="2:4" x14ac:dyDescent="0.2">
      <c r="B50" s="108">
        <v>45</v>
      </c>
      <c r="C50" s="122" t="s">
        <v>88</v>
      </c>
      <c r="D50" s="81">
        <v>3.7</v>
      </c>
    </row>
    <row r="51" spans="2:4" x14ac:dyDescent="0.2">
      <c r="B51" s="108">
        <v>46</v>
      </c>
      <c r="C51" s="122" t="s">
        <v>89</v>
      </c>
      <c r="D51" s="81">
        <v>2.9</v>
      </c>
    </row>
    <row r="52" spans="2:4" x14ac:dyDescent="0.2">
      <c r="B52" s="108">
        <v>47</v>
      </c>
      <c r="C52" s="122" t="s">
        <v>90</v>
      </c>
      <c r="D52" s="81">
        <v>4.7</v>
      </c>
    </row>
    <row r="53" spans="2:4" x14ac:dyDescent="0.2">
      <c r="B53" s="108">
        <v>48</v>
      </c>
      <c r="C53" s="122" t="s">
        <v>91</v>
      </c>
      <c r="D53" s="81">
        <v>2.5</v>
      </c>
    </row>
    <row r="54" spans="2:4" x14ac:dyDescent="0.2">
      <c r="B54" s="124">
        <v>49</v>
      </c>
      <c r="C54" s="123" t="s">
        <v>92</v>
      </c>
      <c r="D54" s="126">
        <v>3</v>
      </c>
    </row>
    <row r="55" spans="2:4" x14ac:dyDescent="0.2">
      <c r="B55" s="108">
        <v>50</v>
      </c>
      <c r="C55" s="122" t="s">
        <v>93</v>
      </c>
      <c r="D55" s="81">
        <v>2.9</v>
      </c>
    </row>
    <row r="56" spans="2:4" x14ac:dyDescent="0.2">
      <c r="B56" s="108">
        <v>51</v>
      </c>
      <c r="C56" s="122" t="s">
        <v>94</v>
      </c>
      <c r="D56" s="81">
        <v>3.4</v>
      </c>
    </row>
    <row r="57" spans="2:4" x14ac:dyDescent="0.2">
      <c r="B57" s="108">
        <v>52</v>
      </c>
      <c r="C57" s="122" t="s">
        <v>95</v>
      </c>
      <c r="D57" s="81">
        <v>4.5</v>
      </c>
    </row>
    <row r="58" spans="2:4" x14ac:dyDescent="0.2">
      <c r="B58" s="108">
        <v>53</v>
      </c>
      <c r="C58" s="122" t="s">
        <v>96</v>
      </c>
      <c r="D58" s="81">
        <v>2.7</v>
      </c>
    </row>
    <row r="59" spans="2:4" x14ac:dyDescent="0.2">
      <c r="B59" s="108">
        <v>54</v>
      </c>
      <c r="C59" s="122" t="s">
        <v>97</v>
      </c>
      <c r="D59" s="81">
        <v>3.8</v>
      </c>
    </row>
    <row r="60" spans="2:4" x14ac:dyDescent="0.2">
      <c r="B60" s="108">
        <v>55</v>
      </c>
      <c r="C60" s="122" t="s">
        <v>98</v>
      </c>
      <c r="D60" s="81">
        <v>3.9</v>
      </c>
    </row>
    <row r="61" spans="2:4" x14ac:dyDescent="0.2">
      <c r="B61" s="108">
        <v>56</v>
      </c>
      <c r="C61" s="122" t="s">
        <v>99</v>
      </c>
      <c r="D61" s="81">
        <v>2.9</v>
      </c>
    </row>
    <row r="62" spans="2:4" x14ac:dyDescent="0.2">
      <c r="B62" s="108">
        <v>57</v>
      </c>
      <c r="C62" s="122" t="s">
        <v>100</v>
      </c>
      <c r="D62" s="81">
        <v>3.5</v>
      </c>
    </row>
    <row r="63" spans="2:4" x14ac:dyDescent="0.2">
      <c r="B63" s="108">
        <v>58</v>
      </c>
      <c r="C63" s="122" t="s">
        <v>101</v>
      </c>
      <c r="D63" s="81">
        <v>3.4</v>
      </c>
    </row>
    <row r="64" spans="2:4" x14ac:dyDescent="0.2">
      <c r="B64" s="124">
        <v>59</v>
      </c>
      <c r="C64" s="123" t="s">
        <v>102</v>
      </c>
      <c r="D64" s="126">
        <v>4.5</v>
      </c>
    </row>
    <row r="65" spans="2:4" x14ac:dyDescent="0.2">
      <c r="B65" s="108">
        <v>60</v>
      </c>
      <c r="C65" s="122" t="s">
        <v>103</v>
      </c>
      <c r="D65" s="81">
        <v>4.5</v>
      </c>
    </row>
    <row r="66" spans="2:4" x14ac:dyDescent="0.2">
      <c r="B66" s="108">
        <v>61</v>
      </c>
      <c r="C66" s="122" t="s">
        <v>104</v>
      </c>
      <c r="D66" s="81">
        <v>4.3</v>
      </c>
    </row>
    <row r="67" spans="2:4" x14ac:dyDescent="0.2">
      <c r="B67" s="108">
        <v>62</v>
      </c>
      <c r="C67" s="122" t="s">
        <v>105</v>
      </c>
      <c r="D67" s="81">
        <v>3.5</v>
      </c>
    </row>
    <row r="68" spans="2:4" x14ac:dyDescent="0.2">
      <c r="B68" s="108">
        <v>63</v>
      </c>
      <c r="C68" s="122" t="s">
        <v>106</v>
      </c>
      <c r="D68" s="81">
        <v>3.7</v>
      </c>
    </row>
    <row r="69" spans="2:4" x14ac:dyDescent="0.2">
      <c r="B69" s="108">
        <v>64</v>
      </c>
      <c r="C69" s="122" t="s">
        <v>107</v>
      </c>
      <c r="D69" s="81">
        <v>2.9</v>
      </c>
    </row>
    <row r="70" spans="2:4" x14ac:dyDescent="0.2">
      <c r="B70" s="108">
        <v>65</v>
      </c>
      <c r="C70" s="122" t="s">
        <v>108</v>
      </c>
      <c r="D70" s="81">
        <v>4.4000000000000004</v>
      </c>
    </row>
    <row r="71" spans="2:4" x14ac:dyDescent="0.2">
      <c r="B71" s="108">
        <v>66</v>
      </c>
      <c r="C71" s="122" t="s">
        <v>109</v>
      </c>
      <c r="D71" s="81">
        <v>6</v>
      </c>
    </row>
    <row r="72" spans="2:4" x14ac:dyDescent="0.2">
      <c r="B72" s="108">
        <v>67</v>
      </c>
      <c r="C72" s="122" t="s">
        <v>110</v>
      </c>
      <c r="D72" s="81">
        <v>3</v>
      </c>
    </row>
    <row r="73" spans="2:4" x14ac:dyDescent="0.2">
      <c r="B73" s="108">
        <v>68</v>
      </c>
      <c r="C73" s="122" t="s">
        <v>111</v>
      </c>
      <c r="D73" s="81">
        <v>3.7</v>
      </c>
    </row>
    <row r="74" spans="2:4" x14ac:dyDescent="0.2">
      <c r="B74" s="124">
        <v>69</v>
      </c>
      <c r="C74" s="123" t="s">
        <v>112</v>
      </c>
      <c r="D74" s="126">
        <v>3.7</v>
      </c>
    </row>
    <row r="75" spans="2:4" x14ac:dyDescent="0.2">
      <c r="B75" s="108">
        <v>70</v>
      </c>
      <c r="C75" s="122" t="s">
        <v>113</v>
      </c>
      <c r="D75" s="81">
        <v>4.4000000000000004</v>
      </c>
    </row>
    <row r="76" spans="2:4" x14ac:dyDescent="0.2">
      <c r="B76" s="108">
        <v>71</v>
      </c>
      <c r="C76" s="122" t="s">
        <v>114</v>
      </c>
      <c r="D76" s="81">
        <v>3.3</v>
      </c>
    </row>
    <row r="77" spans="2:4" x14ac:dyDescent="0.2">
      <c r="B77" s="108">
        <v>72</v>
      </c>
      <c r="C77" s="122" t="s">
        <v>115</v>
      </c>
      <c r="D77" s="81">
        <v>2.9</v>
      </c>
    </row>
    <row r="78" spans="2:4" x14ac:dyDescent="0.2">
      <c r="B78" s="108">
        <v>73</v>
      </c>
      <c r="C78" s="122" t="s">
        <v>116</v>
      </c>
      <c r="D78" s="81">
        <v>3.1</v>
      </c>
    </row>
    <row r="79" spans="2:4" x14ac:dyDescent="0.2">
      <c r="B79" s="108">
        <v>74</v>
      </c>
      <c r="C79" s="122" t="s">
        <v>117</v>
      </c>
      <c r="D79" s="81">
        <v>4</v>
      </c>
    </row>
    <row r="80" spans="2:4" x14ac:dyDescent="0.2">
      <c r="B80" s="108">
        <v>75</v>
      </c>
      <c r="C80" s="122" t="s">
        <v>118</v>
      </c>
      <c r="D80" s="81">
        <v>2.8</v>
      </c>
    </row>
    <row r="81" spans="2:4" x14ac:dyDescent="0.2">
      <c r="B81" s="108">
        <v>76</v>
      </c>
      <c r="C81" s="122" t="s">
        <v>119</v>
      </c>
      <c r="D81" s="81">
        <v>3.7</v>
      </c>
    </row>
    <row r="82" spans="2:4" x14ac:dyDescent="0.2">
      <c r="B82" s="108">
        <v>77</v>
      </c>
      <c r="C82" s="122" t="s">
        <v>120</v>
      </c>
      <c r="D82" s="81">
        <v>3.4</v>
      </c>
    </row>
    <row r="83" spans="2:4" x14ac:dyDescent="0.2">
      <c r="B83" s="108">
        <v>78</v>
      </c>
      <c r="C83" s="122" t="s">
        <v>121</v>
      </c>
      <c r="D83" s="81">
        <v>3.3</v>
      </c>
    </row>
    <row r="84" spans="2:4" x14ac:dyDescent="0.2">
      <c r="B84" s="108">
        <v>79</v>
      </c>
      <c r="C84" s="122" t="s">
        <v>122</v>
      </c>
      <c r="D84" s="81">
        <v>3.6</v>
      </c>
    </row>
    <row r="85" spans="2:4" x14ac:dyDescent="0.2">
      <c r="B85" s="108">
        <v>80</v>
      </c>
      <c r="C85" s="122" t="s">
        <v>123</v>
      </c>
      <c r="D85" s="81">
        <v>4.0999999999999996</v>
      </c>
    </row>
    <row r="86" spans="2:4" x14ac:dyDescent="0.2">
      <c r="B86" s="108">
        <v>81</v>
      </c>
      <c r="C86" s="122" t="s">
        <v>124</v>
      </c>
      <c r="D86" s="81">
        <v>3.1</v>
      </c>
    </row>
    <row r="87" spans="2:4" x14ac:dyDescent="0.2">
      <c r="B87" s="108">
        <v>82</v>
      </c>
      <c r="C87" s="122" t="s">
        <v>125</v>
      </c>
      <c r="D87" s="81">
        <v>4</v>
      </c>
    </row>
    <row r="88" spans="2:4" x14ac:dyDescent="0.2">
      <c r="B88" s="108">
        <v>83</v>
      </c>
      <c r="C88" s="122" t="s">
        <v>126</v>
      </c>
      <c r="D88" s="81">
        <v>4.0999999999999996</v>
      </c>
    </row>
    <row r="89" spans="2:4" x14ac:dyDescent="0.2">
      <c r="B89" s="108">
        <v>84</v>
      </c>
      <c r="C89" s="122" t="s">
        <v>127</v>
      </c>
      <c r="D89" s="81">
        <v>6.3</v>
      </c>
    </row>
    <row r="90" spans="2:4" x14ac:dyDescent="0.2">
      <c r="B90" s="108">
        <v>85</v>
      </c>
      <c r="C90" s="122" t="s">
        <v>128</v>
      </c>
      <c r="D90" s="81">
        <v>3.8</v>
      </c>
    </row>
    <row r="91" spans="2:4" x14ac:dyDescent="0.2">
      <c r="B91" s="108">
        <v>86</v>
      </c>
      <c r="C91" s="122" t="s">
        <v>129</v>
      </c>
      <c r="D91" s="81">
        <v>3.1</v>
      </c>
    </row>
    <row r="92" spans="2:4" x14ac:dyDescent="0.2">
      <c r="B92" s="108">
        <v>87</v>
      </c>
      <c r="C92" s="122" t="s">
        <v>130</v>
      </c>
      <c r="D92" s="81">
        <v>2.6</v>
      </c>
    </row>
    <row r="93" spans="2:4" x14ac:dyDescent="0.2">
      <c r="B93" s="124">
        <v>88</v>
      </c>
      <c r="C93" s="123" t="s">
        <v>131</v>
      </c>
      <c r="D93" s="126">
        <v>4.2</v>
      </c>
    </row>
    <row r="94" spans="2:4" x14ac:dyDescent="0.2">
      <c r="B94" s="108">
        <v>89</v>
      </c>
      <c r="C94" s="122" t="s">
        <v>132</v>
      </c>
      <c r="D94" s="81">
        <v>4.5</v>
      </c>
    </row>
    <row r="95" spans="2:4" x14ac:dyDescent="0.2">
      <c r="B95" s="108">
        <v>90</v>
      </c>
      <c r="C95" s="122" t="s">
        <v>133</v>
      </c>
      <c r="D95" s="81">
        <v>4.2</v>
      </c>
    </row>
    <row r="96" spans="2:4" x14ac:dyDescent="0.2">
      <c r="B96" s="108">
        <v>91</v>
      </c>
      <c r="C96" s="122" t="s">
        <v>134</v>
      </c>
      <c r="D96" s="81">
        <v>3.5</v>
      </c>
    </row>
    <row r="97" spans="2:4" x14ac:dyDescent="0.2">
      <c r="B97" s="108">
        <v>92</v>
      </c>
      <c r="C97" s="122" t="s">
        <v>135</v>
      </c>
      <c r="D97" s="81">
        <v>2.9</v>
      </c>
    </row>
    <row r="98" spans="2:4" x14ac:dyDescent="0.2">
      <c r="B98" s="108">
        <v>93</v>
      </c>
      <c r="C98" s="122" t="s">
        <v>136</v>
      </c>
      <c r="D98" s="81">
        <v>6</v>
      </c>
    </row>
    <row r="99" spans="2:4" x14ac:dyDescent="0.2">
      <c r="B99" s="108">
        <v>94</v>
      </c>
      <c r="C99" s="122" t="s">
        <v>137</v>
      </c>
      <c r="D99" s="81">
        <v>3.5</v>
      </c>
    </row>
    <row r="100" spans="2:4" x14ac:dyDescent="0.2">
      <c r="B100" s="108">
        <v>95</v>
      </c>
      <c r="C100" s="122" t="s">
        <v>138</v>
      </c>
      <c r="D100" s="81">
        <v>4.2</v>
      </c>
    </row>
    <row r="101" spans="2:4" x14ac:dyDescent="0.2">
      <c r="B101" s="108">
        <v>971</v>
      </c>
      <c r="C101" s="122" t="s">
        <v>141</v>
      </c>
      <c r="D101" s="81">
        <v>7.7</v>
      </c>
    </row>
    <row r="102" spans="2:4" x14ac:dyDescent="0.2">
      <c r="B102" s="108">
        <v>972</v>
      </c>
      <c r="C102" s="122" t="s">
        <v>139</v>
      </c>
      <c r="D102" s="81">
        <v>7.7</v>
      </c>
    </row>
    <row r="103" spans="2:4" x14ac:dyDescent="0.2">
      <c r="B103" s="108">
        <v>973</v>
      </c>
      <c r="C103" s="122" t="s">
        <v>140</v>
      </c>
      <c r="D103" s="81">
        <v>5.6</v>
      </c>
    </row>
    <row r="104" spans="2:4" x14ac:dyDescent="0.2">
      <c r="B104" s="108">
        <v>974</v>
      </c>
      <c r="C104" s="122" t="s">
        <v>142</v>
      </c>
      <c r="D104" s="81">
        <v>3.6</v>
      </c>
    </row>
    <row r="105" spans="2:4" ht="12.75" thickBot="1" x14ac:dyDescent="0.25">
      <c r="B105" s="109">
        <v>976</v>
      </c>
      <c r="C105" s="127" t="s">
        <v>143</v>
      </c>
      <c r="D105" s="85">
        <v>3</v>
      </c>
    </row>
    <row r="106" spans="2:4" x14ac:dyDescent="0.2">
      <c r="B106" s="13"/>
      <c r="C106" s="7"/>
      <c r="D106" s="5"/>
    </row>
    <row r="107" spans="2:4" x14ac:dyDescent="0.2">
      <c r="B107" s="8" t="s">
        <v>274</v>
      </c>
      <c r="C107" s="3"/>
    </row>
    <row r="108" spans="2:4" x14ac:dyDescent="0.2">
      <c r="B108" s="8" t="s">
        <v>147</v>
      </c>
      <c r="C108" s="3"/>
    </row>
    <row r="109" spans="2:4" x14ac:dyDescent="0.2">
      <c r="B109" s="8" t="s">
        <v>148</v>
      </c>
      <c r="C10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2:K15"/>
  <sheetViews>
    <sheetView showGridLines="0" workbookViewId="0">
      <selection activeCell="J34" sqref="J34"/>
    </sheetView>
  </sheetViews>
  <sheetFormatPr baseColWidth="10" defaultColWidth="10.85546875" defaultRowHeight="12" x14ac:dyDescent="0.2"/>
  <cols>
    <col min="1" max="1" width="10.85546875" style="2"/>
    <col min="2" max="2" width="25.7109375" style="2" customWidth="1"/>
    <col min="3" max="3" width="15.85546875" style="2" customWidth="1"/>
    <col min="4" max="16384" width="10.85546875" style="2"/>
  </cols>
  <sheetData>
    <row r="2" spans="2:11" x14ac:dyDescent="0.2">
      <c r="B2" s="1" t="s">
        <v>251</v>
      </c>
    </row>
    <row r="3" spans="2:11" ht="12.75" thickBot="1" x14ac:dyDescent="0.25"/>
    <row r="4" spans="2:11" ht="12.75" thickBot="1" x14ac:dyDescent="0.25">
      <c r="B4" s="62" t="s">
        <v>21</v>
      </c>
      <c r="C4" s="62" t="s">
        <v>18</v>
      </c>
    </row>
    <row r="5" spans="2:11" x14ac:dyDescent="0.2">
      <c r="B5" s="120" t="s">
        <v>40</v>
      </c>
      <c r="C5" s="138">
        <v>1.9</v>
      </c>
      <c r="D5" s="169"/>
      <c r="E5" s="169"/>
    </row>
    <row r="6" spans="2:11" x14ac:dyDescent="0.2">
      <c r="B6" s="72" t="s">
        <v>38</v>
      </c>
      <c r="C6" s="139">
        <v>2.5</v>
      </c>
      <c r="D6" s="169"/>
      <c r="E6" s="169"/>
    </row>
    <row r="7" spans="2:11" x14ac:dyDescent="0.2">
      <c r="B7" s="72" t="s">
        <v>34</v>
      </c>
      <c r="C7" s="139">
        <v>3.1</v>
      </c>
      <c r="D7" s="169"/>
      <c r="E7" s="169"/>
    </row>
    <row r="8" spans="2:11" x14ac:dyDescent="0.2">
      <c r="B8" s="72" t="s">
        <v>37</v>
      </c>
      <c r="C8" s="139">
        <v>4.4000000000000004</v>
      </c>
      <c r="D8" s="169"/>
      <c r="E8" s="169"/>
    </row>
    <row r="9" spans="2:11" x14ac:dyDescent="0.2">
      <c r="B9" s="72" t="s">
        <v>35</v>
      </c>
      <c r="C9" s="139">
        <v>3.2</v>
      </c>
      <c r="D9" s="169"/>
      <c r="E9" s="169"/>
      <c r="K9" s="169"/>
    </row>
    <row r="10" spans="2:11" x14ac:dyDescent="0.2">
      <c r="B10" s="72" t="s">
        <v>39</v>
      </c>
      <c r="C10" s="139">
        <v>5.2</v>
      </c>
      <c r="D10" s="169"/>
      <c r="E10" s="169"/>
      <c r="K10" s="169"/>
    </row>
    <row r="11" spans="2:11" ht="12.75" thickBot="1" x14ac:dyDescent="0.25">
      <c r="B11" s="73" t="s">
        <v>36</v>
      </c>
      <c r="C11" s="140">
        <v>4</v>
      </c>
      <c r="D11" s="169"/>
      <c r="E11" s="169"/>
      <c r="K11" s="169"/>
    </row>
    <row r="12" spans="2:11" x14ac:dyDescent="0.2">
      <c r="B12" s="3" t="s">
        <v>4</v>
      </c>
      <c r="K12" s="169"/>
    </row>
    <row r="13" spans="2:11" x14ac:dyDescent="0.2">
      <c r="B13" s="8" t="s">
        <v>149</v>
      </c>
    </row>
    <row r="14" spans="2:11" x14ac:dyDescent="0.2">
      <c r="B14" s="8" t="s">
        <v>150</v>
      </c>
    </row>
    <row r="15" spans="2:11" x14ac:dyDescent="0.2">
      <c r="B15" s="8" t="s">
        <v>151</v>
      </c>
    </row>
  </sheetData>
  <sortState ref="K2:N590">
    <sortCondition ref="L2:L590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2:C17"/>
  <sheetViews>
    <sheetView showGridLines="0" tabSelected="1" workbookViewId="0">
      <selection activeCell="G28" sqref="G28"/>
    </sheetView>
  </sheetViews>
  <sheetFormatPr baseColWidth="10" defaultColWidth="10.85546875" defaultRowHeight="12" x14ac:dyDescent="0.2"/>
  <cols>
    <col min="1" max="1" width="10.85546875" style="2"/>
    <col min="2" max="2" width="43.7109375" style="2" customWidth="1"/>
    <col min="3" max="3" width="15.7109375" style="2" customWidth="1"/>
    <col min="4" max="16384" width="10.85546875" style="2"/>
  </cols>
  <sheetData>
    <row r="2" spans="2:3" x14ac:dyDescent="0.2">
      <c r="B2" s="1" t="s">
        <v>273</v>
      </c>
    </row>
    <row r="3" spans="2:3" ht="12.75" thickBot="1" x14ac:dyDescent="0.25"/>
    <row r="4" spans="2:3" ht="24.75" thickBot="1" x14ac:dyDescent="0.25">
      <c r="B4" s="48" t="s">
        <v>6</v>
      </c>
      <c r="C4" s="62" t="s">
        <v>152</v>
      </c>
    </row>
    <row r="5" spans="2:3" x14ac:dyDescent="0.2">
      <c r="B5" s="113" t="s">
        <v>268</v>
      </c>
      <c r="C5" s="116">
        <v>0.99399999999999999</v>
      </c>
    </row>
    <row r="6" spans="2:3" x14ac:dyDescent="0.2">
      <c r="B6" s="114" t="s">
        <v>153</v>
      </c>
      <c r="C6" s="117">
        <v>4.0000000000000001E-3</v>
      </c>
    </row>
    <row r="7" spans="2:3" x14ac:dyDescent="0.2">
      <c r="B7" s="114" t="s">
        <v>8</v>
      </c>
      <c r="C7" s="117">
        <v>1E-3</v>
      </c>
    </row>
    <row r="8" spans="2:3" x14ac:dyDescent="0.2">
      <c r="B8" s="114" t="s">
        <v>154</v>
      </c>
      <c r="C8" s="117">
        <v>2.9999999999999997E-4</v>
      </c>
    </row>
    <row r="9" spans="2:3" x14ac:dyDescent="0.2">
      <c r="B9" s="114" t="s">
        <v>155</v>
      </c>
      <c r="C9" s="117">
        <v>5.0000000000000001E-4</v>
      </c>
    </row>
    <row r="10" spans="2:3" x14ac:dyDescent="0.2">
      <c r="B10" s="114" t="s">
        <v>156</v>
      </c>
      <c r="C10" s="117">
        <v>0</v>
      </c>
    </row>
    <row r="11" spans="2:3" x14ac:dyDescent="0.2">
      <c r="B11" s="114" t="s">
        <v>11</v>
      </c>
      <c r="C11" s="117">
        <v>1E-4</v>
      </c>
    </row>
    <row r="12" spans="2:3" ht="12.75" thickBot="1" x14ac:dyDescent="0.25">
      <c r="B12" s="115" t="s">
        <v>157</v>
      </c>
      <c r="C12" s="181">
        <v>0</v>
      </c>
    </row>
    <row r="13" spans="2:3" ht="12.75" thickBot="1" x14ac:dyDescent="0.25">
      <c r="B13" s="119" t="s">
        <v>5</v>
      </c>
      <c r="C13" s="118">
        <v>1</v>
      </c>
    </row>
    <row r="14" spans="2:3" x14ac:dyDescent="0.2">
      <c r="B14" s="3" t="s">
        <v>4</v>
      </c>
    </row>
    <row r="15" spans="2:3" x14ac:dyDescent="0.2">
      <c r="B15" s="8" t="s">
        <v>145</v>
      </c>
    </row>
    <row r="16" spans="2:3" x14ac:dyDescent="0.2">
      <c r="B16" s="8" t="s">
        <v>158</v>
      </c>
    </row>
    <row r="17" spans="2:2" x14ac:dyDescent="0.2">
      <c r="B17" s="3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2:F17"/>
  <sheetViews>
    <sheetView showGridLines="0" workbookViewId="0">
      <selection activeCell="B16" sqref="B16"/>
    </sheetView>
  </sheetViews>
  <sheetFormatPr baseColWidth="10" defaultColWidth="10.85546875" defaultRowHeight="12" x14ac:dyDescent="0.2"/>
  <cols>
    <col min="1" max="2" width="10.85546875" style="2"/>
    <col min="3" max="6" width="13.140625" style="2" customWidth="1"/>
    <col min="7" max="16384" width="10.85546875" style="2"/>
  </cols>
  <sheetData>
    <row r="2" spans="2:6" x14ac:dyDescent="0.2">
      <c r="B2" s="1" t="s">
        <v>275</v>
      </c>
    </row>
    <row r="3" spans="2:6" ht="12.75" thickBot="1" x14ac:dyDescent="0.25"/>
    <row r="4" spans="2:6" ht="48.75" thickBot="1" x14ac:dyDescent="0.25">
      <c r="B4" s="62" t="s">
        <v>0</v>
      </c>
      <c r="C4" s="45" t="s">
        <v>1</v>
      </c>
      <c r="D4" s="43" t="s">
        <v>2</v>
      </c>
      <c r="E4" s="111" t="s">
        <v>3</v>
      </c>
      <c r="F4" s="62" t="s">
        <v>239</v>
      </c>
    </row>
    <row r="5" spans="2:6" x14ac:dyDescent="0.2">
      <c r="B5" s="107">
        <v>2016</v>
      </c>
      <c r="C5" s="105">
        <v>451</v>
      </c>
      <c r="D5" s="104">
        <v>12</v>
      </c>
      <c r="E5" s="112">
        <v>463</v>
      </c>
      <c r="F5" s="158">
        <v>2.6000000000000002E-2</v>
      </c>
    </row>
    <row r="6" spans="2:6" x14ac:dyDescent="0.2">
      <c r="B6" s="108">
        <v>2017</v>
      </c>
      <c r="C6" s="106">
        <v>470</v>
      </c>
      <c r="D6" s="6">
        <v>30</v>
      </c>
      <c r="E6" s="88">
        <v>500</v>
      </c>
      <c r="F6" s="159">
        <v>0.06</v>
      </c>
    </row>
    <row r="7" spans="2:6" x14ac:dyDescent="0.2">
      <c r="B7" s="108">
        <v>2018</v>
      </c>
      <c r="C7" s="106">
        <v>498</v>
      </c>
      <c r="D7" s="6">
        <v>11</v>
      </c>
      <c r="E7" s="88">
        <v>509</v>
      </c>
      <c r="F7" s="159">
        <v>2.2000000000000002E-2</v>
      </c>
    </row>
    <row r="8" spans="2:6" x14ac:dyDescent="0.2">
      <c r="B8" s="108">
        <v>2019</v>
      </c>
      <c r="C8" s="106">
        <v>481</v>
      </c>
      <c r="D8" s="6">
        <v>29</v>
      </c>
      <c r="E8" s="88">
        <v>510</v>
      </c>
      <c r="F8" s="159">
        <v>5.7000000000000002E-2</v>
      </c>
    </row>
    <row r="9" spans="2:6" x14ac:dyDescent="0.2">
      <c r="B9" s="108">
        <v>2020</v>
      </c>
      <c r="C9" s="106">
        <v>477</v>
      </c>
      <c r="D9" s="6">
        <v>39</v>
      </c>
      <c r="E9" s="88">
        <v>516</v>
      </c>
      <c r="F9" s="159">
        <v>7.5999999999999998E-2</v>
      </c>
    </row>
    <row r="10" spans="2:6" x14ac:dyDescent="0.2">
      <c r="B10" s="108">
        <v>2021</v>
      </c>
      <c r="C10" s="106">
        <v>462</v>
      </c>
      <c r="D10" s="6">
        <v>32</v>
      </c>
      <c r="E10" s="88">
        <v>494</v>
      </c>
      <c r="F10" s="159">
        <v>6.5000000000000002E-2</v>
      </c>
    </row>
    <row r="11" spans="2:6" x14ac:dyDescent="0.2">
      <c r="B11" s="108">
        <v>2022</v>
      </c>
      <c r="C11" s="106">
        <v>512</v>
      </c>
      <c r="D11" s="6">
        <v>25</v>
      </c>
      <c r="E11" s="88">
        <v>537</v>
      </c>
      <c r="F11" s="159">
        <v>4.7E-2</v>
      </c>
    </row>
    <row r="12" spans="2:6" x14ac:dyDescent="0.2">
      <c r="B12" s="108">
        <v>2023</v>
      </c>
      <c r="C12" s="106">
        <v>586</v>
      </c>
      <c r="D12" s="6">
        <v>25</v>
      </c>
      <c r="E12" s="88">
        <v>611</v>
      </c>
      <c r="F12" s="159">
        <v>4.0999999999999995E-2</v>
      </c>
    </row>
    <row r="13" spans="2:6" ht="12.75" thickBot="1" x14ac:dyDescent="0.25">
      <c r="B13" s="109">
        <v>2024</v>
      </c>
      <c r="C13" s="110">
        <v>522</v>
      </c>
      <c r="D13" s="84">
        <v>22</v>
      </c>
      <c r="E13" s="89">
        <v>544</v>
      </c>
      <c r="F13" s="160">
        <v>0.04</v>
      </c>
    </row>
    <row r="14" spans="2:6" x14ac:dyDescent="0.2">
      <c r="B14" s="3" t="s">
        <v>4</v>
      </c>
      <c r="F14" s="10"/>
    </row>
    <row r="15" spans="2:6" x14ac:dyDescent="0.2">
      <c r="B15" s="8" t="s">
        <v>276</v>
      </c>
    </row>
    <row r="16" spans="2:6" x14ac:dyDescent="0.2">
      <c r="B16" s="8" t="s">
        <v>279</v>
      </c>
    </row>
    <row r="17" spans="2:2" x14ac:dyDescent="0.2">
      <c r="B17" s="8" t="s">
        <v>146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2:E16"/>
  <sheetViews>
    <sheetView showGridLines="0" workbookViewId="0">
      <selection activeCell="B2" sqref="B2"/>
    </sheetView>
  </sheetViews>
  <sheetFormatPr baseColWidth="10" defaultColWidth="10.85546875" defaultRowHeight="12" x14ac:dyDescent="0.2"/>
  <cols>
    <col min="1" max="1" width="10.85546875" style="2"/>
    <col min="2" max="2" width="57.140625" style="2" customWidth="1"/>
    <col min="3" max="16384" width="10.85546875" style="2"/>
  </cols>
  <sheetData>
    <row r="2" spans="2:5" x14ac:dyDescent="0.2">
      <c r="B2" s="1" t="s">
        <v>277</v>
      </c>
    </row>
    <row r="3" spans="2:5" ht="12.75" thickBot="1" x14ac:dyDescent="0.25"/>
    <row r="4" spans="2:5" ht="12.75" thickBot="1" x14ac:dyDescent="0.25">
      <c r="B4" s="182" t="s">
        <v>283</v>
      </c>
      <c r="C4" s="184" t="s">
        <v>159</v>
      </c>
      <c r="D4" s="185"/>
      <c r="E4" s="186"/>
    </row>
    <row r="5" spans="2:5" ht="36.75" thickBot="1" x14ac:dyDescent="0.25">
      <c r="B5" s="183"/>
      <c r="C5" s="99" t="s">
        <v>160</v>
      </c>
      <c r="D5" s="100" t="s">
        <v>161</v>
      </c>
      <c r="E5" s="101" t="s">
        <v>233</v>
      </c>
    </row>
    <row r="6" spans="2:5" x14ac:dyDescent="0.2">
      <c r="B6" s="49" t="s">
        <v>162</v>
      </c>
      <c r="C6" s="98">
        <v>5925</v>
      </c>
      <c r="D6" s="42" t="s">
        <v>163</v>
      </c>
      <c r="E6" s="51">
        <v>2</v>
      </c>
    </row>
    <row r="7" spans="2:5" x14ac:dyDescent="0.2">
      <c r="B7" s="50" t="s">
        <v>164</v>
      </c>
      <c r="C7" s="78">
        <v>10457</v>
      </c>
      <c r="D7" s="11">
        <v>12</v>
      </c>
      <c r="E7" s="52">
        <v>12</v>
      </c>
    </row>
    <row r="8" spans="2:5" x14ac:dyDescent="0.2">
      <c r="B8" s="50" t="s">
        <v>165</v>
      </c>
      <c r="C8" s="78">
        <v>31801</v>
      </c>
      <c r="D8" s="11">
        <v>43</v>
      </c>
      <c r="E8" s="52">
        <v>13</v>
      </c>
    </row>
    <row r="9" spans="2:5" x14ac:dyDescent="0.2">
      <c r="B9" s="50" t="s">
        <v>166</v>
      </c>
      <c r="C9" s="78">
        <v>11558</v>
      </c>
      <c r="D9" s="11">
        <v>10</v>
      </c>
      <c r="E9" s="52">
        <v>9</v>
      </c>
    </row>
    <row r="10" spans="2:5" x14ac:dyDescent="0.2">
      <c r="B10" s="50" t="s">
        <v>167</v>
      </c>
      <c r="C10" s="78">
        <v>278786</v>
      </c>
      <c r="D10" s="11">
        <v>75</v>
      </c>
      <c r="E10" s="52">
        <v>3</v>
      </c>
    </row>
    <row r="11" spans="2:5" ht="12.75" thickBot="1" x14ac:dyDescent="0.25">
      <c r="B11" s="53" t="s">
        <v>168</v>
      </c>
      <c r="C11" s="102">
        <v>271407</v>
      </c>
      <c r="D11" s="55">
        <v>379</v>
      </c>
      <c r="E11" s="56">
        <v>14</v>
      </c>
    </row>
    <row r="12" spans="2:5" ht="12.75" thickBot="1" x14ac:dyDescent="0.25">
      <c r="B12" s="57" t="s">
        <v>5</v>
      </c>
      <c r="C12" s="103">
        <v>609934</v>
      </c>
      <c r="D12" s="59">
        <v>520</v>
      </c>
      <c r="E12" s="60">
        <v>9</v>
      </c>
    </row>
    <row r="13" spans="2:5" x14ac:dyDescent="0.2">
      <c r="B13" s="3"/>
    </row>
    <row r="14" spans="2:5" x14ac:dyDescent="0.2">
      <c r="B14" s="8" t="s">
        <v>169</v>
      </c>
    </row>
    <row r="15" spans="2:5" x14ac:dyDescent="0.2">
      <c r="B15" s="8" t="s">
        <v>278</v>
      </c>
    </row>
    <row r="16" spans="2:5" x14ac:dyDescent="0.2">
      <c r="B16" s="12" t="s">
        <v>170</v>
      </c>
    </row>
  </sheetData>
  <mergeCells count="2">
    <mergeCell ref="B4:B5"/>
    <mergeCell ref="C4:E4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2:Q30"/>
  <sheetViews>
    <sheetView showGridLines="0" workbookViewId="0">
      <selection activeCell="B26" sqref="B26"/>
    </sheetView>
  </sheetViews>
  <sheetFormatPr baseColWidth="10" defaultColWidth="11.42578125" defaultRowHeight="12" x14ac:dyDescent="0.2"/>
  <cols>
    <col min="1" max="1" width="11.42578125" style="14"/>
    <col min="2" max="2" width="19" style="14" customWidth="1"/>
    <col min="3" max="16384" width="11.42578125" style="14"/>
  </cols>
  <sheetData>
    <row r="2" spans="2:17" x14ac:dyDescent="0.2">
      <c r="B2" s="15" t="s">
        <v>252</v>
      </c>
    </row>
    <row r="4" spans="2:17" ht="12.75" thickBot="1" x14ac:dyDescent="0.25"/>
    <row r="5" spans="2:17" ht="12.75" thickBot="1" x14ac:dyDescent="0.25">
      <c r="B5" s="94" t="s">
        <v>171</v>
      </c>
      <c r="C5" s="95" t="s">
        <v>172</v>
      </c>
    </row>
    <row r="6" spans="2:17" x14ac:dyDescent="0.2">
      <c r="B6" s="34" t="s">
        <v>173</v>
      </c>
      <c r="C6" s="96">
        <v>0.97</v>
      </c>
    </row>
    <row r="7" spans="2:17" ht="12.75" thickBot="1" x14ac:dyDescent="0.25">
      <c r="B7" s="19" t="s">
        <v>174</v>
      </c>
      <c r="C7" s="16">
        <v>0.03</v>
      </c>
      <c r="Q7" s="18"/>
    </row>
    <row r="8" spans="2:17" ht="12.75" thickBot="1" x14ac:dyDescent="0.25">
      <c r="Q8" s="18"/>
    </row>
    <row r="9" spans="2:17" ht="12.75" thickBot="1" x14ac:dyDescent="0.25">
      <c r="B9" s="94" t="s">
        <v>175</v>
      </c>
      <c r="C9" s="95" t="s">
        <v>172</v>
      </c>
      <c r="Q9" s="18"/>
    </row>
    <row r="10" spans="2:17" x14ac:dyDescent="0.2">
      <c r="B10" s="34" t="s">
        <v>179</v>
      </c>
      <c r="C10" s="96">
        <v>0.01</v>
      </c>
      <c r="Q10" s="18"/>
    </row>
    <row r="11" spans="2:17" x14ac:dyDescent="0.2">
      <c r="B11" s="36" t="s">
        <v>176</v>
      </c>
      <c r="C11" s="97">
        <v>0.72</v>
      </c>
      <c r="Q11" s="18"/>
    </row>
    <row r="12" spans="2:17" x14ac:dyDescent="0.2">
      <c r="B12" s="36" t="s">
        <v>177</v>
      </c>
      <c r="C12" s="97">
        <v>0.2</v>
      </c>
      <c r="Q12" s="18"/>
    </row>
    <row r="13" spans="2:17" x14ac:dyDescent="0.2">
      <c r="B13" s="36" t="s">
        <v>178</v>
      </c>
      <c r="C13" s="97">
        <v>0.05</v>
      </c>
      <c r="Q13" s="18"/>
    </row>
    <row r="14" spans="2:17" ht="12.75" thickBot="1" x14ac:dyDescent="0.25">
      <c r="B14" s="19" t="s">
        <v>26</v>
      </c>
      <c r="C14" s="16">
        <v>0.01</v>
      </c>
      <c r="Q14" s="18"/>
    </row>
    <row r="15" spans="2:17" ht="12.75" thickBot="1" x14ac:dyDescent="0.25">
      <c r="C15" s="17"/>
      <c r="Q15" s="18"/>
    </row>
    <row r="16" spans="2:17" ht="12.75" thickBot="1" x14ac:dyDescent="0.25">
      <c r="B16" s="94" t="s">
        <v>180</v>
      </c>
      <c r="C16" s="95" t="s">
        <v>172</v>
      </c>
      <c r="Q16" s="18"/>
    </row>
    <row r="17" spans="2:17" x14ac:dyDescent="0.2">
      <c r="B17" s="34" t="s">
        <v>31</v>
      </c>
      <c r="C17" s="96">
        <v>0.84</v>
      </c>
      <c r="Q17" s="18"/>
    </row>
    <row r="18" spans="2:17" x14ac:dyDescent="0.2">
      <c r="B18" s="36" t="s">
        <v>33</v>
      </c>
      <c r="C18" s="97">
        <v>0.03</v>
      </c>
      <c r="Q18" s="18"/>
    </row>
    <row r="19" spans="2:17" x14ac:dyDescent="0.2">
      <c r="B19" s="36" t="s">
        <v>30</v>
      </c>
      <c r="C19" s="97">
        <v>0.01</v>
      </c>
      <c r="Q19" s="18"/>
    </row>
    <row r="20" spans="2:17" x14ac:dyDescent="0.2">
      <c r="B20" s="36" t="s">
        <v>27</v>
      </c>
      <c r="C20" s="97">
        <v>0.1</v>
      </c>
      <c r="Q20" s="18"/>
    </row>
    <row r="21" spans="2:17" x14ac:dyDescent="0.2">
      <c r="B21" s="36" t="s">
        <v>29</v>
      </c>
      <c r="C21" s="97">
        <v>0.01</v>
      </c>
      <c r="Q21" s="18"/>
    </row>
    <row r="22" spans="2:17" x14ac:dyDescent="0.2">
      <c r="B22" s="36" t="s">
        <v>28</v>
      </c>
      <c r="C22" s="97">
        <v>0.01</v>
      </c>
      <c r="Q22" s="18"/>
    </row>
    <row r="23" spans="2:17" ht="12.75" thickBot="1" x14ac:dyDescent="0.25">
      <c r="B23" s="19" t="s">
        <v>32</v>
      </c>
      <c r="C23" s="16">
        <v>0</v>
      </c>
      <c r="Q23" s="18"/>
    </row>
    <row r="24" spans="2:17" x14ac:dyDescent="0.2">
      <c r="C24" s="18"/>
      <c r="Q24" s="18"/>
    </row>
    <row r="25" spans="2:17" x14ac:dyDescent="0.2">
      <c r="B25" s="20" t="s">
        <v>280</v>
      </c>
      <c r="Q25" s="18"/>
    </row>
    <row r="26" spans="2:17" x14ac:dyDescent="0.2">
      <c r="B26" s="20" t="s">
        <v>181</v>
      </c>
      <c r="Q26" s="18"/>
    </row>
    <row r="27" spans="2:17" x14ac:dyDescent="0.2">
      <c r="B27" s="20" t="s">
        <v>182</v>
      </c>
      <c r="Q27" s="18"/>
    </row>
    <row r="28" spans="2:17" x14ac:dyDescent="0.2">
      <c r="Q28" s="18"/>
    </row>
    <row r="29" spans="2:17" x14ac:dyDescent="0.2">
      <c r="Q29" s="18"/>
    </row>
    <row r="30" spans="2:17" x14ac:dyDescent="0.2">
      <c r="Q30" s="1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K14"/>
  <sheetViews>
    <sheetView showGridLines="0" workbookViewId="0">
      <selection activeCell="E5" sqref="E5"/>
    </sheetView>
  </sheetViews>
  <sheetFormatPr baseColWidth="10" defaultColWidth="10.85546875" defaultRowHeight="12" x14ac:dyDescent="0.2"/>
  <cols>
    <col min="1" max="1" width="10.85546875" style="2"/>
    <col min="2" max="2" width="42.85546875" style="2" customWidth="1"/>
    <col min="3" max="16384" width="10.85546875" style="2"/>
  </cols>
  <sheetData>
    <row r="2" spans="2:11" x14ac:dyDescent="0.2">
      <c r="B2" s="1" t="s">
        <v>256</v>
      </c>
    </row>
    <row r="3" spans="2:11" ht="12.75" thickBot="1" x14ac:dyDescent="0.25"/>
    <row r="4" spans="2:11" ht="12.75" thickBot="1" x14ac:dyDescent="0.25">
      <c r="B4" s="48" t="s">
        <v>183</v>
      </c>
      <c r="C4" s="45">
        <v>2016</v>
      </c>
      <c r="D4" s="43">
        <v>2017</v>
      </c>
      <c r="E4" s="43">
        <v>2018</v>
      </c>
      <c r="F4" s="43">
        <v>2019</v>
      </c>
      <c r="G4" s="43">
        <v>2020</v>
      </c>
      <c r="H4" s="43">
        <v>2021</v>
      </c>
      <c r="I4" s="43">
        <v>2022</v>
      </c>
      <c r="J4" s="43">
        <v>2023</v>
      </c>
      <c r="K4" s="44">
        <v>2024</v>
      </c>
    </row>
    <row r="5" spans="2:11" ht="57.6" customHeight="1" x14ac:dyDescent="0.2">
      <c r="B5" s="49" t="s">
        <v>184</v>
      </c>
      <c r="C5" s="46">
        <v>3900</v>
      </c>
      <c r="D5" s="42">
        <v>4200</v>
      </c>
      <c r="E5" s="42">
        <v>4400</v>
      </c>
      <c r="F5" s="42">
        <v>5000</v>
      </c>
      <c r="G5" s="42">
        <v>5000</v>
      </c>
      <c r="H5" s="42">
        <v>5400</v>
      </c>
      <c r="I5" s="42">
        <v>5000</v>
      </c>
      <c r="J5" s="42">
        <v>4700</v>
      </c>
      <c r="K5" s="51">
        <v>4600</v>
      </c>
    </row>
    <row r="6" spans="2:11" ht="63.6" customHeight="1" x14ac:dyDescent="0.2">
      <c r="B6" s="50" t="s">
        <v>185</v>
      </c>
      <c r="C6" s="47" t="s">
        <v>186</v>
      </c>
      <c r="D6" s="11" t="s">
        <v>186</v>
      </c>
      <c r="E6" s="11" t="s">
        <v>186</v>
      </c>
      <c r="F6" s="11" t="s">
        <v>186</v>
      </c>
      <c r="G6" s="11" t="s">
        <v>186</v>
      </c>
      <c r="H6" s="11" t="s">
        <v>186</v>
      </c>
      <c r="I6" s="11">
        <v>300</v>
      </c>
      <c r="J6" s="11">
        <v>500</v>
      </c>
      <c r="K6" s="52">
        <v>600</v>
      </c>
    </row>
    <row r="7" spans="2:11" ht="44.25" customHeight="1" x14ac:dyDescent="0.2">
      <c r="B7" s="50" t="s">
        <v>187</v>
      </c>
      <c r="C7" s="47" t="s">
        <v>186</v>
      </c>
      <c r="D7" s="11" t="s">
        <v>186</v>
      </c>
      <c r="E7" s="11" t="s">
        <v>186</v>
      </c>
      <c r="F7" s="11" t="s">
        <v>186</v>
      </c>
      <c r="G7" s="11" t="s">
        <v>186</v>
      </c>
      <c r="H7" s="11" t="s">
        <v>186</v>
      </c>
      <c r="I7" s="11">
        <v>100</v>
      </c>
      <c r="J7" s="11">
        <v>200</v>
      </c>
      <c r="K7" s="52">
        <v>300</v>
      </c>
    </row>
    <row r="8" spans="2:11" ht="27.6" customHeight="1" thickBot="1" x14ac:dyDescent="0.25">
      <c r="B8" s="53" t="s">
        <v>188</v>
      </c>
      <c r="C8" s="54">
        <v>20500</v>
      </c>
      <c r="D8" s="55">
        <v>21700</v>
      </c>
      <c r="E8" s="55">
        <v>21500</v>
      </c>
      <c r="F8" s="55">
        <v>21400</v>
      </c>
      <c r="G8" s="55">
        <v>21900</v>
      </c>
      <c r="H8" s="55">
        <v>22100</v>
      </c>
      <c r="I8" s="55">
        <v>21000</v>
      </c>
      <c r="J8" s="55">
        <v>20000</v>
      </c>
      <c r="K8" s="56">
        <v>19400</v>
      </c>
    </row>
    <row r="9" spans="2:11" ht="12.75" thickBot="1" x14ac:dyDescent="0.25">
      <c r="B9" s="57" t="s">
        <v>5</v>
      </c>
      <c r="C9" s="58">
        <v>24400</v>
      </c>
      <c r="D9" s="59">
        <v>26000</v>
      </c>
      <c r="E9" s="59">
        <v>25900</v>
      </c>
      <c r="F9" s="59">
        <v>26400</v>
      </c>
      <c r="G9" s="59">
        <v>26800</v>
      </c>
      <c r="H9" s="59">
        <v>27600</v>
      </c>
      <c r="I9" s="59">
        <v>26500</v>
      </c>
      <c r="J9" s="59">
        <v>25500</v>
      </c>
      <c r="K9" s="60">
        <v>24900</v>
      </c>
    </row>
    <row r="11" spans="2:11" x14ac:dyDescent="0.2">
      <c r="B11" s="12" t="s">
        <v>255</v>
      </c>
    </row>
    <row r="12" spans="2:11" x14ac:dyDescent="0.2">
      <c r="B12" s="12" t="s">
        <v>257</v>
      </c>
    </row>
    <row r="13" spans="2:11" x14ac:dyDescent="0.2">
      <c r="B13" s="12" t="s">
        <v>145</v>
      </c>
    </row>
    <row r="14" spans="2:11" x14ac:dyDescent="0.2">
      <c r="B14" s="12" t="s">
        <v>158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2:DF12"/>
  <sheetViews>
    <sheetView showGridLines="0" workbookViewId="0">
      <selection activeCell="D22" sqref="D22"/>
    </sheetView>
  </sheetViews>
  <sheetFormatPr baseColWidth="10" defaultColWidth="11.42578125" defaultRowHeight="12" x14ac:dyDescent="0.2"/>
  <cols>
    <col min="1" max="1" width="11.42578125" style="14"/>
    <col min="2" max="2" width="22.28515625" style="14" customWidth="1"/>
    <col min="3" max="16384" width="11.42578125" style="14"/>
  </cols>
  <sheetData>
    <row r="2" spans="1:110" x14ac:dyDescent="0.2">
      <c r="B2" s="15" t="s">
        <v>258</v>
      </c>
    </row>
    <row r="3" spans="1:110" ht="12.75" thickBot="1" x14ac:dyDescent="0.25"/>
    <row r="4" spans="1:110" ht="12.75" thickBot="1" x14ac:dyDescent="0.25">
      <c r="A4" s="15"/>
      <c r="B4" s="189"/>
      <c r="C4" s="191">
        <v>2016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>
        <v>2017</v>
      </c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>
        <v>2018</v>
      </c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>
        <v>2019</v>
      </c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>
        <v>2020</v>
      </c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>
        <v>2021</v>
      </c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>
        <v>2022</v>
      </c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>
        <v>2023</v>
      </c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>
        <v>2024</v>
      </c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8"/>
    </row>
    <row r="5" spans="1:110" ht="15" customHeight="1" thickBot="1" x14ac:dyDescent="0.25">
      <c r="A5" s="15"/>
      <c r="B5" s="190"/>
      <c r="C5" s="39" t="s">
        <v>218</v>
      </c>
      <c r="D5" s="40" t="s">
        <v>219</v>
      </c>
      <c r="E5" s="40" t="s">
        <v>220</v>
      </c>
      <c r="F5" s="40" t="s">
        <v>221</v>
      </c>
      <c r="G5" s="40" t="s">
        <v>222</v>
      </c>
      <c r="H5" s="40" t="s">
        <v>223</v>
      </c>
      <c r="I5" s="40" t="s">
        <v>224</v>
      </c>
      <c r="J5" s="40" t="s">
        <v>225</v>
      </c>
      <c r="K5" s="40" t="s">
        <v>226</v>
      </c>
      <c r="L5" s="40" t="s">
        <v>227</v>
      </c>
      <c r="M5" s="40" t="s">
        <v>228</v>
      </c>
      <c r="N5" s="40" t="s">
        <v>229</v>
      </c>
      <c r="O5" s="40" t="s">
        <v>218</v>
      </c>
      <c r="P5" s="40" t="s">
        <v>219</v>
      </c>
      <c r="Q5" s="40" t="s">
        <v>220</v>
      </c>
      <c r="R5" s="40" t="s">
        <v>221</v>
      </c>
      <c r="S5" s="40" t="s">
        <v>222</v>
      </c>
      <c r="T5" s="40" t="s">
        <v>223</v>
      </c>
      <c r="U5" s="40" t="s">
        <v>224</v>
      </c>
      <c r="V5" s="40" t="s">
        <v>225</v>
      </c>
      <c r="W5" s="40" t="s">
        <v>226</v>
      </c>
      <c r="X5" s="40" t="s">
        <v>227</v>
      </c>
      <c r="Y5" s="40" t="s">
        <v>228</v>
      </c>
      <c r="Z5" s="40" t="s">
        <v>229</v>
      </c>
      <c r="AA5" s="40" t="s">
        <v>218</v>
      </c>
      <c r="AB5" s="40" t="s">
        <v>219</v>
      </c>
      <c r="AC5" s="40" t="s">
        <v>220</v>
      </c>
      <c r="AD5" s="40" t="s">
        <v>221</v>
      </c>
      <c r="AE5" s="40" t="s">
        <v>222</v>
      </c>
      <c r="AF5" s="40" t="s">
        <v>223</v>
      </c>
      <c r="AG5" s="40" t="s">
        <v>224</v>
      </c>
      <c r="AH5" s="40" t="s">
        <v>225</v>
      </c>
      <c r="AI5" s="40" t="s">
        <v>226</v>
      </c>
      <c r="AJ5" s="40" t="s">
        <v>227</v>
      </c>
      <c r="AK5" s="40" t="s">
        <v>228</v>
      </c>
      <c r="AL5" s="40" t="s">
        <v>229</v>
      </c>
      <c r="AM5" s="40" t="s">
        <v>218</v>
      </c>
      <c r="AN5" s="40" t="s">
        <v>219</v>
      </c>
      <c r="AO5" s="40" t="s">
        <v>220</v>
      </c>
      <c r="AP5" s="40" t="s">
        <v>221</v>
      </c>
      <c r="AQ5" s="40" t="s">
        <v>222</v>
      </c>
      <c r="AR5" s="40" t="s">
        <v>223</v>
      </c>
      <c r="AS5" s="40" t="s">
        <v>224</v>
      </c>
      <c r="AT5" s="40" t="s">
        <v>225</v>
      </c>
      <c r="AU5" s="40" t="s">
        <v>226</v>
      </c>
      <c r="AV5" s="40" t="s">
        <v>227</v>
      </c>
      <c r="AW5" s="40" t="s">
        <v>228</v>
      </c>
      <c r="AX5" s="40" t="s">
        <v>229</v>
      </c>
      <c r="AY5" s="40" t="s">
        <v>218</v>
      </c>
      <c r="AZ5" s="40" t="s">
        <v>219</v>
      </c>
      <c r="BA5" s="40" t="s">
        <v>220</v>
      </c>
      <c r="BB5" s="40" t="s">
        <v>221</v>
      </c>
      <c r="BC5" s="40" t="s">
        <v>222</v>
      </c>
      <c r="BD5" s="40" t="s">
        <v>223</v>
      </c>
      <c r="BE5" s="40" t="s">
        <v>224</v>
      </c>
      <c r="BF5" s="40" t="s">
        <v>225</v>
      </c>
      <c r="BG5" s="40" t="s">
        <v>226</v>
      </c>
      <c r="BH5" s="40" t="s">
        <v>227</v>
      </c>
      <c r="BI5" s="40" t="s">
        <v>228</v>
      </c>
      <c r="BJ5" s="40" t="s">
        <v>229</v>
      </c>
      <c r="BK5" s="40" t="s">
        <v>218</v>
      </c>
      <c r="BL5" s="40" t="s">
        <v>219</v>
      </c>
      <c r="BM5" s="40" t="s">
        <v>220</v>
      </c>
      <c r="BN5" s="40" t="s">
        <v>221</v>
      </c>
      <c r="BO5" s="40" t="s">
        <v>222</v>
      </c>
      <c r="BP5" s="40" t="s">
        <v>223</v>
      </c>
      <c r="BQ5" s="40" t="s">
        <v>224</v>
      </c>
      <c r="BR5" s="40" t="s">
        <v>225</v>
      </c>
      <c r="BS5" s="40" t="s">
        <v>226</v>
      </c>
      <c r="BT5" s="40" t="s">
        <v>227</v>
      </c>
      <c r="BU5" s="40" t="s">
        <v>228</v>
      </c>
      <c r="BV5" s="40" t="s">
        <v>229</v>
      </c>
      <c r="BW5" s="40" t="s">
        <v>218</v>
      </c>
      <c r="BX5" s="40" t="s">
        <v>219</v>
      </c>
      <c r="BY5" s="40" t="s">
        <v>220</v>
      </c>
      <c r="BZ5" s="40" t="s">
        <v>221</v>
      </c>
      <c r="CA5" s="40" t="s">
        <v>222</v>
      </c>
      <c r="CB5" s="40" t="s">
        <v>223</v>
      </c>
      <c r="CC5" s="40" t="s">
        <v>224</v>
      </c>
      <c r="CD5" s="40" t="s">
        <v>225</v>
      </c>
      <c r="CE5" s="40" t="s">
        <v>226</v>
      </c>
      <c r="CF5" s="40" t="s">
        <v>227</v>
      </c>
      <c r="CG5" s="40" t="s">
        <v>228</v>
      </c>
      <c r="CH5" s="40" t="s">
        <v>229</v>
      </c>
      <c r="CI5" s="40" t="s">
        <v>218</v>
      </c>
      <c r="CJ5" s="40" t="s">
        <v>219</v>
      </c>
      <c r="CK5" s="40" t="s">
        <v>220</v>
      </c>
      <c r="CL5" s="40" t="s">
        <v>221</v>
      </c>
      <c r="CM5" s="40" t="s">
        <v>222</v>
      </c>
      <c r="CN5" s="40" t="s">
        <v>223</v>
      </c>
      <c r="CO5" s="40" t="s">
        <v>224</v>
      </c>
      <c r="CP5" s="40" t="s">
        <v>225</v>
      </c>
      <c r="CQ5" s="40" t="s">
        <v>226</v>
      </c>
      <c r="CR5" s="40" t="s">
        <v>227</v>
      </c>
      <c r="CS5" s="40" t="s">
        <v>228</v>
      </c>
      <c r="CT5" s="40" t="s">
        <v>229</v>
      </c>
      <c r="CU5" s="40" t="s">
        <v>218</v>
      </c>
      <c r="CV5" s="40" t="s">
        <v>219</v>
      </c>
      <c r="CW5" s="40" t="s">
        <v>220</v>
      </c>
      <c r="CX5" s="40" t="s">
        <v>221</v>
      </c>
      <c r="CY5" s="40" t="s">
        <v>222</v>
      </c>
      <c r="CZ5" s="40" t="s">
        <v>223</v>
      </c>
      <c r="DA5" s="40" t="s">
        <v>224</v>
      </c>
      <c r="DB5" s="40" t="s">
        <v>225</v>
      </c>
      <c r="DC5" s="40" t="s">
        <v>226</v>
      </c>
      <c r="DD5" s="40" t="s">
        <v>227</v>
      </c>
      <c r="DE5" s="40" t="s">
        <v>228</v>
      </c>
      <c r="DF5" s="41" t="s">
        <v>229</v>
      </c>
    </row>
    <row r="6" spans="1:110" x14ac:dyDescent="0.2">
      <c r="B6" s="36" t="s">
        <v>230</v>
      </c>
      <c r="C6" s="32">
        <v>246</v>
      </c>
      <c r="D6" s="28">
        <v>201</v>
      </c>
      <c r="E6" s="28">
        <v>271</v>
      </c>
      <c r="F6" s="28">
        <v>257</v>
      </c>
      <c r="G6" s="28">
        <v>228</v>
      </c>
      <c r="H6" s="28">
        <v>205</v>
      </c>
      <c r="I6" s="28">
        <v>198</v>
      </c>
      <c r="J6" s="28">
        <v>262</v>
      </c>
      <c r="K6" s="28">
        <v>244</v>
      </c>
      <c r="L6" s="28">
        <v>247</v>
      </c>
      <c r="M6" s="28">
        <v>243</v>
      </c>
      <c r="N6" s="28">
        <v>228</v>
      </c>
      <c r="O6" s="28">
        <v>275</v>
      </c>
      <c r="P6" s="28">
        <v>265</v>
      </c>
      <c r="Q6" s="28">
        <v>291</v>
      </c>
      <c r="R6" s="28">
        <v>320</v>
      </c>
      <c r="S6" s="28">
        <v>287</v>
      </c>
      <c r="T6" s="28">
        <v>250</v>
      </c>
      <c r="U6" s="28">
        <v>271</v>
      </c>
      <c r="V6" s="28">
        <v>305</v>
      </c>
      <c r="W6" s="28">
        <v>265</v>
      </c>
      <c r="X6" s="28">
        <v>307</v>
      </c>
      <c r="Y6" s="28">
        <v>243</v>
      </c>
      <c r="Z6" s="28">
        <v>227</v>
      </c>
      <c r="AA6" s="28">
        <v>278</v>
      </c>
      <c r="AB6" s="28">
        <v>247</v>
      </c>
      <c r="AC6" s="28">
        <v>278</v>
      </c>
      <c r="AD6" s="28">
        <v>315</v>
      </c>
      <c r="AE6" s="28">
        <v>284</v>
      </c>
      <c r="AF6" s="28">
        <v>270</v>
      </c>
      <c r="AG6" s="28">
        <v>249</v>
      </c>
      <c r="AH6" s="28">
        <v>297</v>
      </c>
      <c r="AI6" s="28">
        <v>316</v>
      </c>
      <c r="AJ6" s="28">
        <v>290</v>
      </c>
      <c r="AK6" s="28">
        <v>247</v>
      </c>
      <c r="AL6" s="28">
        <v>211</v>
      </c>
      <c r="AM6" s="28">
        <v>284</v>
      </c>
      <c r="AN6" s="28">
        <v>306</v>
      </c>
      <c r="AO6" s="28">
        <v>424</v>
      </c>
      <c r="AP6" s="28">
        <v>295</v>
      </c>
      <c r="AQ6" s="28">
        <v>257</v>
      </c>
      <c r="AR6" s="28">
        <v>247</v>
      </c>
      <c r="AS6" s="28">
        <v>272</v>
      </c>
      <c r="AT6" s="28">
        <v>300</v>
      </c>
      <c r="AU6" s="28">
        <v>253</v>
      </c>
      <c r="AV6" s="28">
        <v>287</v>
      </c>
      <c r="AW6" s="28">
        <v>271</v>
      </c>
      <c r="AX6" s="28">
        <v>241</v>
      </c>
      <c r="AY6" s="28">
        <v>340</v>
      </c>
      <c r="AZ6" s="28">
        <v>294</v>
      </c>
      <c r="BA6" s="28">
        <v>344</v>
      </c>
      <c r="BB6" s="28">
        <v>416</v>
      </c>
      <c r="BC6" s="28">
        <v>368</v>
      </c>
      <c r="BD6" s="28">
        <v>284</v>
      </c>
      <c r="BE6" s="28">
        <v>304</v>
      </c>
      <c r="BF6" s="28">
        <v>313</v>
      </c>
      <c r="BG6" s="28">
        <v>286</v>
      </c>
      <c r="BH6" s="28">
        <v>296</v>
      </c>
      <c r="BI6" s="28">
        <v>324</v>
      </c>
      <c r="BJ6" s="28">
        <v>282</v>
      </c>
      <c r="BK6" s="28">
        <v>339</v>
      </c>
      <c r="BL6" s="28">
        <v>318</v>
      </c>
      <c r="BM6" s="28">
        <v>330</v>
      </c>
      <c r="BN6" s="28">
        <v>303</v>
      </c>
      <c r="BO6" s="28">
        <v>312</v>
      </c>
      <c r="BP6" s="28">
        <v>268</v>
      </c>
      <c r="BQ6" s="28">
        <v>298</v>
      </c>
      <c r="BR6" s="28">
        <v>313</v>
      </c>
      <c r="BS6" s="28">
        <v>259</v>
      </c>
      <c r="BT6" s="28">
        <v>301</v>
      </c>
      <c r="BU6" s="28">
        <v>225</v>
      </c>
      <c r="BV6" s="28">
        <v>242</v>
      </c>
      <c r="BW6" s="28">
        <v>379</v>
      </c>
      <c r="BX6" s="28">
        <v>269</v>
      </c>
      <c r="BY6" s="28">
        <v>324</v>
      </c>
      <c r="BZ6" s="28">
        <v>261</v>
      </c>
      <c r="CA6" s="28">
        <v>310</v>
      </c>
      <c r="CB6" s="28">
        <v>295</v>
      </c>
      <c r="CC6" s="28">
        <v>302</v>
      </c>
      <c r="CD6" s="28">
        <v>337</v>
      </c>
      <c r="CE6" s="28">
        <v>269</v>
      </c>
      <c r="CF6" s="28">
        <v>316</v>
      </c>
      <c r="CG6" s="28">
        <v>276</v>
      </c>
      <c r="CH6" s="28">
        <v>253</v>
      </c>
      <c r="CI6" s="28">
        <v>344</v>
      </c>
      <c r="CJ6" s="28">
        <v>293</v>
      </c>
      <c r="CK6" s="28">
        <v>314</v>
      </c>
      <c r="CL6" s="28">
        <v>337</v>
      </c>
      <c r="CM6" s="28">
        <v>300</v>
      </c>
      <c r="CN6" s="28">
        <v>286</v>
      </c>
      <c r="CO6" s="28">
        <v>333</v>
      </c>
      <c r="CP6" s="28">
        <v>264</v>
      </c>
      <c r="CQ6" s="28">
        <v>298</v>
      </c>
      <c r="CR6" s="28">
        <v>261</v>
      </c>
      <c r="CS6" s="28">
        <v>257</v>
      </c>
      <c r="CT6" s="28">
        <v>266</v>
      </c>
      <c r="CU6" s="28">
        <v>291</v>
      </c>
      <c r="CV6" s="28">
        <v>260</v>
      </c>
      <c r="CW6" s="28">
        <v>312</v>
      </c>
      <c r="CX6" s="28">
        <v>307</v>
      </c>
      <c r="CY6" s="28">
        <v>289</v>
      </c>
      <c r="CZ6" s="28">
        <v>263</v>
      </c>
      <c r="DA6" s="28">
        <v>325</v>
      </c>
      <c r="DB6" s="28">
        <v>329</v>
      </c>
      <c r="DC6" s="28">
        <v>256</v>
      </c>
      <c r="DD6" s="28">
        <v>243</v>
      </c>
      <c r="DE6" s="28">
        <v>250</v>
      </c>
      <c r="DF6" s="29">
        <v>214</v>
      </c>
    </row>
    <row r="7" spans="1:110" ht="12.75" thickBot="1" x14ac:dyDescent="0.25">
      <c r="B7" s="35" t="s">
        <v>231</v>
      </c>
      <c r="C7" s="33">
        <v>1857</v>
      </c>
      <c r="D7" s="30">
        <v>1668</v>
      </c>
      <c r="E7" s="30">
        <v>1908</v>
      </c>
      <c r="F7" s="30">
        <v>1789</v>
      </c>
      <c r="G7" s="30">
        <v>1854</v>
      </c>
      <c r="H7" s="30">
        <v>1933</v>
      </c>
      <c r="I7" s="30">
        <v>1795</v>
      </c>
      <c r="J7" s="30">
        <v>1765</v>
      </c>
      <c r="K7" s="30">
        <v>1973</v>
      </c>
      <c r="L7" s="30">
        <v>1840</v>
      </c>
      <c r="M7" s="30">
        <v>1613</v>
      </c>
      <c r="N7" s="30">
        <v>1563</v>
      </c>
      <c r="O7" s="30">
        <v>1733</v>
      </c>
      <c r="P7" s="30">
        <v>1656</v>
      </c>
      <c r="Q7" s="30">
        <v>2201</v>
      </c>
      <c r="R7" s="30">
        <v>1984</v>
      </c>
      <c r="S7" s="30">
        <v>2016</v>
      </c>
      <c r="T7" s="30">
        <v>2044</v>
      </c>
      <c r="U7" s="30">
        <v>1856</v>
      </c>
      <c r="V7" s="30">
        <v>1981</v>
      </c>
      <c r="W7" s="30">
        <v>1840</v>
      </c>
      <c r="X7" s="30">
        <v>2075</v>
      </c>
      <c r="Y7" s="30">
        <v>1779</v>
      </c>
      <c r="Z7" s="30">
        <v>1504</v>
      </c>
      <c r="AA7" s="30">
        <v>1864</v>
      </c>
      <c r="AB7" s="30">
        <v>1633</v>
      </c>
      <c r="AC7" s="30">
        <v>1883</v>
      </c>
      <c r="AD7" s="30">
        <v>1954</v>
      </c>
      <c r="AE7" s="30">
        <v>2075</v>
      </c>
      <c r="AF7" s="30">
        <v>2072</v>
      </c>
      <c r="AG7" s="30">
        <v>1884</v>
      </c>
      <c r="AH7" s="30">
        <v>1894</v>
      </c>
      <c r="AI7" s="30">
        <v>1981</v>
      </c>
      <c r="AJ7" s="30">
        <v>2115</v>
      </c>
      <c r="AK7" s="30">
        <v>1822</v>
      </c>
      <c r="AL7" s="30">
        <v>1480</v>
      </c>
      <c r="AM7" s="30">
        <v>1946</v>
      </c>
      <c r="AN7" s="30">
        <v>1802</v>
      </c>
      <c r="AO7" s="30">
        <v>2153</v>
      </c>
      <c r="AP7" s="30">
        <v>1926</v>
      </c>
      <c r="AQ7" s="30">
        <v>2008</v>
      </c>
      <c r="AR7" s="30">
        <v>1850</v>
      </c>
      <c r="AS7" s="30">
        <v>2029</v>
      </c>
      <c r="AT7" s="30">
        <v>1871</v>
      </c>
      <c r="AU7" s="30">
        <v>2046</v>
      </c>
      <c r="AV7" s="30">
        <v>1993</v>
      </c>
      <c r="AW7" s="30">
        <v>1798</v>
      </c>
      <c r="AX7" s="30">
        <v>1540</v>
      </c>
      <c r="AY7" s="30">
        <v>1863</v>
      </c>
      <c r="AZ7" s="30">
        <v>1814</v>
      </c>
      <c r="BA7" s="30">
        <v>1758</v>
      </c>
      <c r="BB7" s="30">
        <v>1904</v>
      </c>
      <c r="BC7" s="30">
        <v>2216</v>
      </c>
      <c r="BD7" s="30">
        <v>1966</v>
      </c>
      <c r="BE7" s="30">
        <v>1898</v>
      </c>
      <c r="BF7" s="30">
        <v>1856</v>
      </c>
      <c r="BG7" s="30">
        <v>1912</v>
      </c>
      <c r="BH7" s="30">
        <v>2003</v>
      </c>
      <c r="BI7" s="30">
        <v>2201</v>
      </c>
      <c r="BJ7" s="30">
        <v>1582</v>
      </c>
      <c r="BK7" s="30">
        <v>2018</v>
      </c>
      <c r="BL7" s="30">
        <v>2021</v>
      </c>
      <c r="BM7" s="30">
        <v>2334</v>
      </c>
      <c r="BN7" s="30">
        <v>2341</v>
      </c>
      <c r="BO7" s="30">
        <v>2260</v>
      </c>
      <c r="BP7" s="30">
        <v>2048</v>
      </c>
      <c r="BQ7" s="30">
        <v>1818</v>
      </c>
      <c r="BR7" s="30">
        <v>1925</v>
      </c>
      <c r="BS7" s="30">
        <v>1988</v>
      </c>
      <c r="BT7" s="30">
        <v>2047</v>
      </c>
      <c r="BU7" s="30">
        <v>1750</v>
      </c>
      <c r="BV7" s="30">
        <v>1526</v>
      </c>
      <c r="BW7" s="30">
        <v>2089</v>
      </c>
      <c r="BX7" s="30">
        <v>1686</v>
      </c>
      <c r="BY7" s="30">
        <v>2037</v>
      </c>
      <c r="BZ7" s="30">
        <v>1874</v>
      </c>
      <c r="CA7" s="30">
        <v>2080</v>
      </c>
      <c r="CB7" s="30">
        <v>1876</v>
      </c>
      <c r="CC7" s="30">
        <v>1844</v>
      </c>
      <c r="CD7" s="30">
        <v>2049</v>
      </c>
      <c r="CE7" s="30">
        <v>2104</v>
      </c>
      <c r="CF7" s="30">
        <v>2053</v>
      </c>
      <c r="CG7" s="30">
        <v>1747</v>
      </c>
      <c r="CH7" s="30">
        <v>1447</v>
      </c>
      <c r="CI7" s="30">
        <v>1994</v>
      </c>
      <c r="CJ7" s="30">
        <v>1738</v>
      </c>
      <c r="CK7" s="30">
        <v>1936</v>
      </c>
      <c r="CL7" s="30">
        <v>1898</v>
      </c>
      <c r="CM7" s="30">
        <v>1914</v>
      </c>
      <c r="CN7" s="30">
        <v>1971</v>
      </c>
      <c r="CO7" s="30">
        <v>1858</v>
      </c>
      <c r="CP7" s="30">
        <v>1697</v>
      </c>
      <c r="CQ7" s="30">
        <v>1793</v>
      </c>
      <c r="CR7" s="30">
        <v>1894</v>
      </c>
      <c r="CS7" s="30">
        <v>1753</v>
      </c>
      <c r="CT7" s="30">
        <v>1517</v>
      </c>
      <c r="CU7" s="30">
        <v>1832</v>
      </c>
      <c r="CV7" s="30">
        <v>1834</v>
      </c>
      <c r="CW7" s="30">
        <v>2008</v>
      </c>
      <c r="CX7" s="30">
        <v>1817</v>
      </c>
      <c r="CY7" s="30">
        <v>1728</v>
      </c>
      <c r="CZ7" s="30">
        <v>1806</v>
      </c>
      <c r="DA7" s="30">
        <v>1976</v>
      </c>
      <c r="DB7" s="30">
        <v>2003</v>
      </c>
      <c r="DC7" s="30">
        <v>1765</v>
      </c>
      <c r="DD7" s="30">
        <v>1833</v>
      </c>
      <c r="DE7" s="30">
        <v>1629</v>
      </c>
      <c r="DF7" s="31">
        <v>1378</v>
      </c>
    </row>
    <row r="8" spans="1:110" x14ac:dyDescent="0.2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</row>
    <row r="9" spans="1:110" x14ac:dyDescent="0.2">
      <c r="B9" s="12" t="s">
        <v>254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</row>
    <row r="10" spans="1:110" x14ac:dyDescent="0.2">
      <c r="B10" s="12" t="s">
        <v>145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</row>
    <row r="11" spans="1:110" x14ac:dyDescent="0.2">
      <c r="B11" s="12" t="s">
        <v>158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</row>
    <row r="12" spans="1:110" x14ac:dyDescent="0.2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</row>
  </sheetData>
  <mergeCells count="10">
    <mergeCell ref="BW4:CH4"/>
    <mergeCell ref="CI4:CT4"/>
    <mergeCell ref="CU4:DF4"/>
    <mergeCell ref="B4:B5"/>
    <mergeCell ref="C4:N4"/>
    <mergeCell ref="O4:Z4"/>
    <mergeCell ref="AA4:AL4"/>
    <mergeCell ref="AM4:AX4"/>
    <mergeCell ref="AY4:BJ4"/>
    <mergeCell ref="BK4:B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Figure 1</vt:lpstr>
      <vt:lpstr>Figure 2</vt:lpstr>
      <vt:lpstr>Figure 3</vt:lpstr>
      <vt:lpstr>Figure e1-1</vt:lpstr>
      <vt:lpstr>Figure e2-1</vt:lpstr>
      <vt:lpstr>Figure e2-2</vt:lpstr>
      <vt:lpstr>Figure 4</vt:lpstr>
      <vt:lpstr>DC 1</vt:lpstr>
      <vt:lpstr>DC2</vt:lpstr>
      <vt:lpstr>DC 3</vt:lpstr>
      <vt:lpstr>DC4</vt:lpstr>
      <vt:lpstr>DC5</vt:lpstr>
      <vt:lpstr>DC6</vt:lpstr>
      <vt:lpstr>DC7</vt:lpstr>
      <vt:lpstr>DC8</vt:lpstr>
      <vt:lpstr>DC9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lisa.troy</dc:creator>
  <cp:lastModifiedBy>BERSON Cecile</cp:lastModifiedBy>
  <dcterms:created xsi:type="dcterms:W3CDTF">2025-03-26T09:39:18Z</dcterms:created>
  <dcterms:modified xsi:type="dcterms:W3CDTF">2025-04-24T15:23:18Z</dcterms:modified>
</cp:coreProperties>
</file>