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queryTables/queryTable1.xml" ContentType="application/vnd.openxmlformats-officedocument.spreadsheetml.queryTabl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ArboSSMSI\6-Communication\65- Publications\COLLECTIONS\Analyses et infos rapides\Info rapide n°38_ Atteintes anti LGBT+\"/>
    </mc:Choice>
  </mc:AlternateContent>
  <bookViews>
    <workbookView xWindow="0" yWindow="0" windowWidth="20400" windowHeight="6855"/>
  </bookViews>
  <sheets>
    <sheet name="Figure 1" sheetId="1" r:id="rId1"/>
    <sheet name="Figure 2" sheetId="2" r:id="rId2"/>
    <sheet name="Figure 2b" sheetId="12" r:id="rId3"/>
    <sheet name="Figure 3" sheetId="3" r:id="rId4"/>
    <sheet name="Figure 4" sheetId="4" r:id="rId5"/>
    <sheet name="Figure 5" sheetId="6" r:id="rId6"/>
    <sheet name="Encadré" sheetId="17" r:id="rId7"/>
    <sheet name="Encadré données complémentaire " sheetId="18" r:id="rId8"/>
    <sheet name="Fig complémentaire A" sheetId="7" r:id="rId9"/>
    <sheet name="Fig complémentaire B" sheetId="20" r:id="rId10"/>
    <sheet name="Fig complémentaire BBis" sheetId="9" r:id="rId11"/>
    <sheet name="Fig complémentaire C" sheetId="8" r:id="rId12"/>
    <sheet name="Fig complémentaire D" sheetId="11" r:id="rId13"/>
    <sheet name="Fig complémentaire DBis" sheetId="16" r:id="rId14"/>
    <sheet name="Fig complémentaire E" sheetId="14" r:id="rId15"/>
    <sheet name="Fig complémentaire F" sheetId="13" r:id="rId16"/>
    <sheet name="Fig complémentaire G" sheetId="15" r:id="rId17"/>
    <sheet name="Données carte" sheetId="21" r:id="rId18"/>
  </sheets>
  <definedNames>
    <definedName name="_xlnm._FilterDatabase" localSheetId="12" hidden="1">'Fig complémentaire D'!$A$3:$G$104</definedName>
    <definedName name="_xlnm._FilterDatabase" localSheetId="13" hidden="1">'Fig complémentaire DBis'!$A$3:$I$105</definedName>
    <definedName name="DonnéesExternes_1" localSheetId="12">'Fig complémentaire D'!$A$1:$E$105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8" l="1"/>
  <c r="D6" i="8"/>
  <c r="D7" i="8"/>
  <c r="D8" i="8"/>
  <c r="D9" i="8"/>
  <c r="D10" i="8"/>
  <c r="D11" i="8"/>
  <c r="D12" i="8"/>
  <c r="D13" i="8"/>
  <c r="D14" i="8"/>
  <c r="D15" i="8"/>
  <c r="D16" i="8"/>
  <c r="D17" i="8"/>
  <c r="D18" i="8"/>
  <c r="D19" i="8"/>
  <c r="D4" i="8"/>
</calcChain>
</file>

<file path=xl/connections.xml><?xml version="1.0" encoding="utf-8"?>
<connections xmlns="http://schemas.openxmlformats.org/spreadsheetml/2006/main">
  <connection id="1" name="Connexion" type="4" refreshedVersion="5" background="1" saveData="1">
    <webPr sourceData="1" parsePre="1" consecutive="1" xl2000="1" url="file://C:\Users\dounia.tir\AppData\Local\Temp\SAS Temporary Files\_TD20808_F-SSMSI-0246771_\sashtml.htm#IDX" htmlTables="1">
      <tables count="1">
        <x v="2"/>
      </tables>
    </webPr>
  </connection>
</connections>
</file>

<file path=xl/sharedStrings.xml><?xml version="1.0" encoding="utf-8"?>
<sst xmlns="http://schemas.openxmlformats.org/spreadsheetml/2006/main" count="630" uniqueCount="391">
  <si>
    <r>
      <t>Note</t>
    </r>
    <r>
      <rPr>
        <sz val="9"/>
        <color rgb="FF000000"/>
        <rFont val="Calibri"/>
        <family val="2"/>
        <scheme val="minor"/>
      </rPr>
      <t> </t>
    </r>
    <r>
      <rPr>
        <sz val="9"/>
        <color rgb="FF000000"/>
        <rFont val="Marianne Light"/>
        <family val="3"/>
      </rPr>
      <t>: le nombre d’infractions a été arrondi à la dizaine.</t>
    </r>
  </si>
  <si>
    <r>
      <t>Champ</t>
    </r>
    <r>
      <rPr>
        <sz val="9"/>
        <color rgb="FF000000"/>
        <rFont val="Calibri"/>
        <family val="2"/>
        <scheme val="minor"/>
      </rPr>
      <t> </t>
    </r>
    <r>
      <rPr>
        <sz val="9"/>
        <color rgb="FF000000"/>
        <rFont val="Marianne Light"/>
        <family val="3"/>
      </rPr>
      <t>:</t>
    </r>
    <r>
      <rPr>
        <sz val="8"/>
        <color rgb="FF000000"/>
        <rFont val="Marianne Light"/>
        <family val="3"/>
      </rPr>
      <t xml:space="preserve"> </t>
    </r>
    <r>
      <rPr>
        <sz val="9"/>
        <color rgb="FF000000"/>
        <rFont val="Marianne Light"/>
        <family val="3"/>
      </rPr>
      <t>France.</t>
    </r>
  </si>
  <si>
    <t>Diffamations ou injures</t>
  </si>
  <si>
    <t>Menaces</t>
  </si>
  <si>
    <t>Atteintes aux biens avec ou sans violence</t>
  </si>
  <si>
    <t>Harcèlement</t>
  </si>
  <si>
    <t>Autres atteintes aux personnes</t>
  </si>
  <si>
    <t>Discriminations</t>
  </si>
  <si>
    <t>Atteintes à caractère sexuel</t>
  </si>
  <si>
    <t>Autres infractions</t>
  </si>
  <si>
    <r>
      <t>Champ</t>
    </r>
    <r>
      <rPr>
        <sz val="9"/>
        <color rgb="FF000000"/>
        <rFont val="Calibri"/>
        <family val="2"/>
        <scheme val="minor"/>
      </rPr>
      <t> </t>
    </r>
    <r>
      <rPr>
        <sz val="9"/>
        <color rgb="FF000000"/>
        <rFont val="Marianne Light"/>
        <family val="3"/>
      </rPr>
      <t>: France.</t>
    </r>
  </si>
  <si>
    <t>Communes rurales</t>
  </si>
  <si>
    <t>2 000 à 4 999 hab.</t>
  </si>
  <si>
    <t>5 000 à 9 999 hab.</t>
  </si>
  <si>
    <t>10 000 à 19 999 hab.</t>
  </si>
  <si>
    <t>20 000 à 49 999 hab.</t>
  </si>
  <si>
    <t>50 000 à 99 999 hab.</t>
  </si>
  <si>
    <t>100 000 à 199 999 hab.</t>
  </si>
  <si>
    <t>200 000 à 1 999 999 hab.</t>
  </si>
  <si>
    <t>Agglomération parisienne</t>
  </si>
  <si>
    <t>Ensemble</t>
  </si>
  <si>
    <t>Champ : France.</t>
  </si>
  <si>
    <t>1 000</t>
  </si>
  <si>
    <t>nd</t>
  </si>
  <si>
    <t>2 210</t>
  </si>
  <si>
    <t xml:space="preserve">Victimes </t>
  </si>
  <si>
    <t>Mis en cause</t>
  </si>
  <si>
    <t>Ensemble de la population*</t>
  </si>
  <si>
    <t>Ensemble des crimes ou délits</t>
  </si>
  <si>
    <t xml:space="preserve">70 ans ou plus </t>
  </si>
  <si>
    <t>60-69 ans</t>
  </si>
  <si>
    <t>50-59 ans</t>
  </si>
  <si>
    <t>40-49 ans</t>
  </si>
  <si>
    <t>30-39 ans</t>
  </si>
  <si>
    <t>20-29 ans</t>
  </si>
  <si>
    <t>15-19 ans</t>
  </si>
  <si>
    <t>Moins de 15 ans</t>
  </si>
  <si>
    <t>Femmes</t>
  </si>
  <si>
    <t>Hommes</t>
  </si>
  <si>
    <t>Effectif</t>
  </si>
  <si>
    <t>DROM</t>
  </si>
  <si>
    <t>Auvergne-Rhône Alpes</t>
  </si>
  <si>
    <t>Bourgogne-Franche-Comte</t>
  </si>
  <si>
    <t>Bretagne</t>
  </si>
  <si>
    <t>Centre-Val de Loire</t>
  </si>
  <si>
    <t>Corse</t>
  </si>
  <si>
    <t>Grand Est</t>
  </si>
  <si>
    <t>Hauts-de-France</t>
  </si>
  <si>
    <t>Ile-de-France</t>
  </si>
  <si>
    <t>Normandie</t>
  </si>
  <si>
    <t>Nouvelle-Aquitaine</t>
  </si>
  <si>
    <t>Occitanie</t>
  </si>
  <si>
    <t>Pays de la Loire</t>
  </si>
  <si>
    <t>Provence-Alpes-Côte d'Azur</t>
  </si>
  <si>
    <t>Taux pour 100 000 habitants</t>
  </si>
  <si>
    <t>dont Paris (département)</t>
  </si>
  <si>
    <t>Ensemble des crimes ou délits enregistrés</t>
  </si>
  <si>
    <t>Sexe des victimes</t>
  </si>
  <si>
    <t>Age des victimes</t>
  </si>
  <si>
    <r>
      <t>Sources : SSMSI, base statistique des infractions enregistrées par la police et la gendarmerie en 2023</t>
    </r>
    <r>
      <rPr>
        <i/>
        <sz val="9"/>
        <color rgb="FF000000"/>
        <rFont val="Calibri"/>
        <family val="2"/>
        <scheme val="minor"/>
      </rPr>
      <t> </t>
    </r>
    <r>
      <rPr>
        <i/>
        <sz val="9"/>
        <color rgb="FF000000"/>
        <rFont val="Marianne Light"/>
        <family val="3"/>
      </rPr>
      <t>; Insee, populations légales, recensement de la population 2021 (pour Mayotte recensement de la population 2017).</t>
    </r>
  </si>
  <si>
    <r>
      <t>Note</t>
    </r>
    <r>
      <rPr>
        <sz val="9"/>
        <color rgb="FF000000"/>
        <rFont val="Calibri"/>
        <family val="2"/>
        <scheme val="minor"/>
      </rPr>
      <t> </t>
    </r>
    <r>
      <rPr>
        <sz val="9"/>
        <color rgb="FF000000"/>
        <rFont val="Marianne Light"/>
        <family val="3"/>
      </rPr>
      <t>: * au 1</t>
    </r>
    <r>
      <rPr>
        <vertAlign val="superscript"/>
        <sz val="9"/>
        <color rgb="FF000000"/>
        <rFont val="Marianne Light"/>
        <family val="3"/>
      </rPr>
      <t>er</t>
    </r>
    <r>
      <rPr>
        <sz val="9"/>
        <color rgb="FF000000"/>
        <rFont val="Marianne Light"/>
        <family val="3"/>
      </rPr>
      <t xml:space="preserve"> janvier 2024.</t>
    </r>
  </si>
  <si>
    <t>Champ : France, victimes et mis en cause de crimes ou de délits, personnes physiques.</t>
  </si>
  <si>
    <t>PARIS</t>
  </si>
  <si>
    <t>HAUTE SAONE</t>
  </si>
  <si>
    <t>SOMME</t>
  </si>
  <si>
    <t>HAUTES ALPES</t>
  </si>
  <si>
    <t>PAS DE CALAIS</t>
  </si>
  <si>
    <t>RHONE</t>
  </si>
  <si>
    <t>BOUCHES DU RHONE</t>
  </si>
  <si>
    <t>ARDECHE</t>
  </si>
  <si>
    <t>SEINE SAINT DENIS</t>
  </si>
  <si>
    <t>GUYANE</t>
  </si>
  <si>
    <t>GIRONDE</t>
  </si>
  <si>
    <t>NORD</t>
  </si>
  <si>
    <t>MOSELLE</t>
  </si>
  <si>
    <t>ALLIER</t>
  </si>
  <si>
    <t>HAUTE GARONNE</t>
  </si>
  <si>
    <t>AUDE</t>
  </si>
  <si>
    <t>HERAULT</t>
  </si>
  <si>
    <t>HAUTES PYRENEES</t>
  </si>
  <si>
    <t>JURA</t>
  </si>
  <si>
    <t>DOUBS</t>
  </si>
  <si>
    <t>LOIRE</t>
  </si>
  <si>
    <t>VAUCLUSE</t>
  </si>
  <si>
    <t>ALPES DE HAUTE PROVENCE</t>
  </si>
  <si>
    <t>CHARENTE</t>
  </si>
  <si>
    <t>GUADELOUPE</t>
  </si>
  <si>
    <t>GARD</t>
  </si>
  <si>
    <t>LOIR ET CHER</t>
  </si>
  <si>
    <t>ALPES MARITIMES</t>
  </si>
  <si>
    <t>COTE D'OR</t>
  </si>
  <si>
    <t>CALVADOS</t>
  </si>
  <si>
    <t>CHARENTE MARITIME</t>
  </si>
  <si>
    <t>AUBE</t>
  </si>
  <si>
    <t>LOIRET</t>
  </si>
  <si>
    <t>LOZERE</t>
  </si>
  <si>
    <t>INDRE ET LOIRE</t>
  </si>
  <si>
    <t>PUY DE DOME</t>
  </si>
  <si>
    <t>TERRITOIRE DE BELFORT</t>
  </si>
  <si>
    <t>AVEYRON</t>
  </si>
  <si>
    <t>SEINE MARITIME</t>
  </si>
  <si>
    <t>SAVOIE</t>
  </si>
  <si>
    <t>VAR</t>
  </si>
  <si>
    <t>HAUTS DE SEINE</t>
  </si>
  <si>
    <t>PYRENEES ORIENTALES</t>
  </si>
  <si>
    <t>COTES D'ARMOR</t>
  </si>
  <si>
    <t>AISNE</t>
  </si>
  <si>
    <t>CREUSE</t>
  </si>
  <si>
    <t>HAUTE CORSE</t>
  </si>
  <si>
    <t>HAUTE SAVOIE</t>
  </si>
  <si>
    <t>NIEVRE</t>
  </si>
  <si>
    <t>ILLE ET VILAINE</t>
  </si>
  <si>
    <t>MARNE</t>
  </si>
  <si>
    <t>ORNE</t>
  </si>
  <si>
    <t>LOIRE ATLANTIQUE</t>
  </si>
  <si>
    <t>AIN</t>
  </si>
  <si>
    <t>TARN ET GARONNE</t>
  </si>
  <si>
    <t>BAS RHIN</t>
  </si>
  <si>
    <t>SEINE ET MARNE</t>
  </si>
  <si>
    <t>DROME</t>
  </si>
  <si>
    <t>PYRENEES ATLANTIQUES</t>
  </si>
  <si>
    <t>TARN</t>
  </si>
  <si>
    <t>DORDOGNE</t>
  </si>
  <si>
    <t>HAUTE LOIRE</t>
  </si>
  <si>
    <t>VAL DE MARNE</t>
  </si>
  <si>
    <t>ARIEGE</t>
  </si>
  <si>
    <t>FINISTERE</t>
  </si>
  <si>
    <t>YONNE</t>
  </si>
  <si>
    <t>OISE</t>
  </si>
  <si>
    <t>VAL D'OISE</t>
  </si>
  <si>
    <t>VOSGES</t>
  </si>
  <si>
    <t>LANDES</t>
  </si>
  <si>
    <t>CORSE DU SUD</t>
  </si>
  <si>
    <t>EURE ET LOIR</t>
  </si>
  <si>
    <t>ARDENNES</t>
  </si>
  <si>
    <t>LOT ET GARONNE</t>
  </si>
  <si>
    <t>ISERE</t>
  </si>
  <si>
    <t>MORBIHAN</t>
  </si>
  <si>
    <t>VIENNE</t>
  </si>
  <si>
    <t>SAONE ET LOIRE</t>
  </si>
  <si>
    <t>HAUT RHIN</t>
  </si>
  <si>
    <t>CHER</t>
  </si>
  <si>
    <t>MARTINIQUE</t>
  </si>
  <si>
    <t>EURE</t>
  </si>
  <si>
    <t>GERS</t>
  </si>
  <si>
    <t>HAUTE MARNE</t>
  </si>
  <si>
    <t>DEUX SEVRES</t>
  </si>
  <si>
    <t>MEURTHE ET MOSELLE</t>
  </si>
  <si>
    <t>SARTHE</t>
  </si>
  <si>
    <t>MAINE ET LOIRE</t>
  </si>
  <si>
    <t>MEUSE</t>
  </si>
  <si>
    <t>INDRE</t>
  </si>
  <si>
    <t>LA REUNION</t>
  </si>
  <si>
    <t>ESSONNE</t>
  </si>
  <si>
    <t>CORREZE</t>
  </si>
  <si>
    <t>MAYENNE</t>
  </si>
  <si>
    <t>HAUTE VIENNE</t>
  </si>
  <si>
    <t>MAYOTTE</t>
  </si>
  <si>
    <t>YVELINES</t>
  </si>
  <si>
    <t>LOT</t>
  </si>
  <si>
    <t>CANTAL</t>
  </si>
  <si>
    <t>MANCHE</t>
  </si>
  <si>
    <t>VENDEE</t>
  </si>
  <si>
    <t>Note : pour 157 infractions nous n'avons pas l'information sur le lieu de commission.</t>
  </si>
  <si>
    <t>France métropolitaine</t>
  </si>
  <si>
    <t>Sources : SSMSI, base statistique des infractions enregistrées par la police et la gendarmerie en 2023 ; Insee, populations légales, recensement de la population 2021 (pour Mayotte recensement de la population 2017).</t>
  </si>
  <si>
    <t>Évolution 2022-2023</t>
  </si>
  <si>
    <t>+14%</t>
  </si>
  <si>
    <t>+13%</t>
  </si>
  <si>
    <t>Source : SSMSI, bases statistiques des infractions enregistrées par la police et la gendarmerie de 2016 à 2023.</t>
  </si>
  <si>
    <t>Agressions graves</t>
  </si>
  <si>
    <t>Extorsions ou chantages</t>
  </si>
  <si>
    <t>Source : SSMSI, base statistique des infractions enregistrées par la police et la gendarmerie en 2023.</t>
  </si>
  <si>
    <r>
      <t>Figure 4 –</t>
    </r>
    <r>
      <rPr>
        <b/>
        <sz val="9.5"/>
        <color rgb="FF181717"/>
        <rFont val="Marianne Light"/>
        <family val="3"/>
      </rPr>
      <t xml:space="preserve"> </t>
    </r>
    <r>
      <rPr>
        <b/>
        <sz val="12.5"/>
        <rFont val="Marianne"/>
        <family val="3"/>
      </rPr>
      <t>Nombre de victimes anti-LGBT+</t>
    </r>
    <r>
      <rPr>
        <b/>
        <sz val="12.5"/>
        <rFont val="Calibri"/>
        <family val="2"/>
        <scheme val="minor"/>
      </rPr>
      <t> </t>
    </r>
    <r>
      <rPr>
        <b/>
        <sz val="12.5"/>
        <rFont val="Marianne"/>
        <family val="3"/>
      </rPr>
      <t>enregistrées par les forces de sécurité</t>
    </r>
  </si>
  <si>
    <t>Lecture : En 2023, 28 % des victimes de crimes ou délits anti-LGBT+ enregistrés ont entre 20 et 29 ans. 18% des mis en cause pour crimes ou délits anti-LGBT+ relèvent de la même tranche d’âge.</t>
  </si>
  <si>
    <t>Figure complémentaire – Répartition des victimes et mis en cause enregistrés de crimes ou délits anti-LGBT+ par sexe (en %)</t>
  </si>
  <si>
    <t>Sexe des mis en cause pour des crimes ou délits anti-LGBT+ en 2023</t>
  </si>
  <si>
    <t>Figure complémentaire - Nombre d’infractions anti-LGBT+  enregistrées par les forces de sécurité en 2023 par région et pour le département de Paris</t>
  </si>
  <si>
    <t>Population selon le recensement de la population</t>
  </si>
  <si>
    <t>Figure complémentaire - Nombre d’infractions anti-LGBT+ enregistrées par les forces de sécurité en 2023 par département</t>
  </si>
  <si>
    <t>Figure complémentaire - Sexe et âge des victimes de contraventions anti-LGBT+ enregistrées par la police nationale en 2023</t>
  </si>
  <si>
    <t>Champ : France, Contraventions enregistrées par la Police nationale, personnes physiques.</t>
  </si>
  <si>
    <r>
      <t xml:space="preserve">Figure 5 – </t>
    </r>
    <r>
      <rPr>
        <b/>
        <sz val="12.5"/>
        <rFont val="Marianne"/>
        <family val="3"/>
      </rPr>
      <t>Répartition des victimes et mis en cause enregistrés de crimes ou délits</t>
    </r>
    <r>
      <rPr>
        <b/>
        <sz val="12.5"/>
        <rFont val="Calibri"/>
        <family val="2"/>
        <scheme val="minor"/>
      </rPr>
      <t> </t>
    </r>
    <r>
      <rPr>
        <b/>
        <sz val="12.5"/>
        <rFont val="Marianne"/>
        <family val="3"/>
      </rPr>
      <t>anti-LGBT+ par classe d’âge en 2023 (en %)</t>
    </r>
  </si>
  <si>
    <r>
      <t xml:space="preserve">Figure 1 – </t>
    </r>
    <r>
      <rPr>
        <b/>
        <sz val="12.5"/>
        <rFont val="Marianne"/>
        <family val="3"/>
      </rPr>
      <t xml:space="preserve">Infractions </t>
    </r>
    <r>
      <rPr>
        <b/>
        <sz val="12.5"/>
        <rFont val="Marianne"/>
        <family val="3"/>
      </rPr>
      <t>anti-LGBT+</t>
    </r>
    <r>
      <rPr>
        <b/>
        <sz val="12.5"/>
        <rFont val="Marianne"/>
        <family val="3"/>
      </rPr>
      <t xml:space="preserve"> enregistrées par les forces de sécurité</t>
    </r>
  </si>
  <si>
    <t>Nombre de crimes ou délits anti-LGBT</t>
  </si>
  <si>
    <t>Contraventions anti-LGBT enregistrées</t>
  </si>
  <si>
    <t>Nombre de contraventions anti-LGBT</t>
  </si>
  <si>
    <t>Ensemble des infractions anti-LGBT enregistrées</t>
  </si>
  <si>
    <t>Nombre d'infractions anti-LGBT</t>
  </si>
  <si>
    <t>Nombre d'infractions  anti-LGBT+ enregistrées par les forces de sécurité entre 2020 et 2023 et évolution 2022-2023 (en %)</t>
  </si>
  <si>
    <t>Lecture : 4 560 infractions anti-LGBT+ sont enregistrées en 2023 soit une augmentation de 13 % par rapport à 2022. Par rapport à 2016, le nombre de crimes et délits anti-LGBT+ a augmenté de 171 % et les contraventions de 124 % en 2023.</t>
  </si>
  <si>
    <r>
      <t xml:space="preserve">Figure 2b– </t>
    </r>
    <r>
      <rPr>
        <b/>
        <sz val="12.5"/>
        <rFont val="Marianne"/>
        <family val="3"/>
      </rPr>
      <t>Répartition des contraventions anti-LGBT+ enregistrées par les forces de sécurité en 2023</t>
    </r>
  </si>
  <si>
    <t>Total</t>
  </si>
  <si>
    <r>
      <t xml:space="preserve">Figure complémentaire – </t>
    </r>
    <r>
      <rPr>
        <b/>
        <sz val="12"/>
        <rFont val="Marianne"/>
        <family val="3"/>
      </rPr>
      <t>Répartition des crimes et délits anti-LGBT+ enregistrés par les forces de sécurité de 2016 à 2023</t>
    </r>
  </si>
  <si>
    <r>
      <t xml:space="preserve">Figure complémentaire – </t>
    </r>
    <r>
      <rPr>
        <b/>
        <sz val="12"/>
        <rFont val="Marianne"/>
        <family val="3"/>
      </rPr>
      <t>Répartition des contraventions anti-LGBT+ enregistrées par les forces de sécurité de 2016 à 2023</t>
    </r>
  </si>
  <si>
    <t>Extorsion ou chantages</t>
  </si>
  <si>
    <t>Figure complémentaire - Crimes, délits et contraventions anti-LGBT+ de 2016 à 2023</t>
  </si>
  <si>
    <t>Total des infractions anti-LGBT+</t>
  </si>
  <si>
    <t>Contraventions anti-LGBT+</t>
  </si>
  <si>
    <r>
      <t>Figure 3 –</t>
    </r>
    <r>
      <rPr>
        <b/>
        <sz val="9.5"/>
        <color rgb="FF181717"/>
        <rFont val="Marianne Light"/>
        <family val="3"/>
      </rPr>
      <t xml:space="preserve"> </t>
    </r>
    <r>
      <rPr>
        <b/>
        <sz val="12.5"/>
        <rFont val="Marianne"/>
        <family val="3"/>
      </rPr>
      <t xml:space="preserve">Nombre d’infractions </t>
    </r>
    <r>
      <rPr>
        <b/>
        <sz val="12.5"/>
        <rFont val="Marianne"/>
        <family val="3"/>
      </rPr>
      <t>anti-LGBT+</t>
    </r>
    <r>
      <rPr>
        <b/>
        <sz val="12.5"/>
        <rFont val="Marianne"/>
        <family val="3"/>
      </rPr>
      <t xml:space="preserve"> enregistrées par les forces de sécurité en 2023 par taille d’unité urbaine pour 100</t>
    </r>
    <r>
      <rPr>
        <b/>
        <sz val="12.5"/>
        <rFont val="Calibri"/>
        <family val="2"/>
        <scheme val="minor"/>
      </rPr>
      <t> </t>
    </r>
    <r>
      <rPr>
        <b/>
        <sz val="12.5"/>
        <rFont val="Marianne"/>
        <family val="3"/>
      </rPr>
      <t>000</t>
    </r>
    <r>
      <rPr>
        <b/>
        <sz val="12.5"/>
        <rFont val="Calibri"/>
        <family val="2"/>
        <scheme val="minor"/>
      </rPr>
      <t> </t>
    </r>
    <r>
      <rPr>
        <b/>
        <sz val="12.5"/>
        <rFont val="Marianne"/>
        <family val="3"/>
      </rPr>
      <t>habitants</t>
    </r>
    <r>
      <rPr>
        <b/>
        <sz val="9.5"/>
        <color rgb="FF181717"/>
        <rFont val="Calibri"/>
        <family val="2"/>
        <scheme val="minor"/>
      </rPr>
      <t xml:space="preserve"> </t>
    </r>
  </si>
  <si>
    <t>Évolution 2022-2021</t>
  </si>
  <si>
    <t>+15%</t>
  </si>
  <si>
    <t>-5%</t>
  </si>
  <si>
    <t xml:space="preserve">Lecture : entre 2021 et 2023 les victimes de crimes ou délits anti-LGBT+ enregistrées ont augmenté de 31 %. 2 890 personnes sont victimes de crimes ou délits anti-LGBT+ en 2023. </t>
  </si>
  <si>
    <t>Crimes ou délits anti-LGBT+</t>
  </si>
  <si>
    <t>Contraventions anti-LGBT+ (périmètre de la police nationale)</t>
  </si>
  <si>
    <t>Contraventions anti-LGBT+ (périmètre de la gendarmerie nationale)</t>
  </si>
  <si>
    <t>Crimes ou délits (en %)</t>
  </si>
  <si>
    <t>Contraventions (en %)</t>
  </si>
  <si>
    <t>France</t>
  </si>
  <si>
    <t>Note : le nombre de victimes a été arrondi à la dizaine ; nd : Les informations sur les caractéristiques des victimes (comme celles des mis en cause) ne sont pas centralisées pour les contraventions sur le périmètre de la gendarmerie nationale. Les bases statistiques victimes utilisées ici (et des mis en cause) portent sur les crimes ou délits uniquement.</t>
  </si>
  <si>
    <t>Département de commission</t>
  </si>
  <si>
    <t>Figure complémentaire - Infractions anti-LGBT+ par département de commission de 2016 à 2023</t>
  </si>
  <si>
    <t>Crimes ou délits anti-LGBT enregistrés</t>
  </si>
  <si>
    <t>2 420</t>
  </si>
  <si>
    <t>2 140</t>
  </si>
  <si>
    <t>1 680</t>
  </si>
  <si>
    <r>
      <t>Contraventions anti-LGBT+</t>
    </r>
    <r>
      <rPr>
        <b/>
        <sz val="9.5"/>
        <color rgb="FF181717"/>
        <rFont val="Calibri"/>
        <family val="2"/>
        <scheme val="minor"/>
      </rPr>
      <t/>
    </r>
  </si>
  <si>
    <t>1 620</t>
  </si>
  <si>
    <t>1 780</t>
  </si>
  <si>
    <t>1 580</t>
  </si>
  <si>
    <t>Ensemble des infractions anti-LGBT+</t>
  </si>
  <si>
    <t>4 040</t>
  </si>
  <si>
    <t>3 920</t>
  </si>
  <si>
    <t>3 260</t>
  </si>
  <si>
    <t>Source : SSMSI, bases statistiques des victimes enregistrées par la police et la gendarmerie de 2021 à 2023.</t>
  </si>
  <si>
    <t>Sources : SSMSI, bases statistiques des victimes et des mis en cause de crimes ou délits enregistrés par la police et la gendarmerie en 2023</t>
  </si>
  <si>
    <t>Crimes ou délits anti-LGBT+ enregistrés</t>
  </si>
  <si>
    <r>
      <t>Source</t>
    </r>
    <r>
      <rPr>
        <i/>
        <sz val="9"/>
        <color rgb="FF000000"/>
        <rFont val="Calibri"/>
        <family val="2"/>
        <scheme val="minor"/>
      </rPr>
      <t> </t>
    </r>
    <r>
      <rPr>
        <i/>
        <sz val="9"/>
        <color rgb="FF000000"/>
        <rFont val="Marianne Light"/>
        <family val="3"/>
      </rPr>
      <t>: SSMSI, bases des victimes et des mis en cause de crimes ou délits enregistrées par la police et la gendarmerie en 2023</t>
    </r>
    <r>
      <rPr>
        <i/>
        <sz val="9"/>
        <color rgb="FF000000"/>
        <rFont val="Calibri"/>
        <family val="2"/>
        <scheme val="minor"/>
      </rPr>
      <t/>
    </r>
  </si>
  <si>
    <t>Sources : SSMSI, base statistique des victimes de crimes ou délits enregistrées par la police et la gendarmerie en 2023</t>
  </si>
  <si>
    <t>Infractions anti-LGBT+</t>
  </si>
  <si>
    <t>Source : SSMSI, bases statistiques des infractions enregistrées par la police et la gendarmerie de 2016 à 2023 </t>
  </si>
  <si>
    <t>Violences physiques</t>
  </si>
  <si>
    <t>Violences sexuelles physiques</t>
  </si>
  <si>
    <t>Violences sexuelles non physiques</t>
  </si>
  <si>
    <t>Harcèlement moral</t>
  </si>
  <si>
    <t>Injures</t>
  </si>
  <si>
    <t>Atteintes à la personnalité</t>
  </si>
  <si>
    <t>Hétérosexuel</t>
  </si>
  <si>
    <t>Homosexuel</t>
  </si>
  <si>
    <t>Bisexuel</t>
  </si>
  <si>
    <t>Autre</t>
  </si>
  <si>
    <t>NR</t>
  </si>
  <si>
    <t>18-29 ans</t>
  </si>
  <si>
    <t>70-74 ans</t>
  </si>
  <si>
    <t xml:space="preserve">Hommes </t>
  </si>
  <si>
    <t>Hors unité urbaine</t>
  </si>
  <si>
    <t>De 2 000 à   4 999 habitants</t>
  </si>
  <si>
    <t>De 5 000 à 9 999 habitants</t>
  </si>
  <si>
    <t>De 10 000 à 19 999 habitants</t>
  </si>
  <si>
    <t>De 20 000 à 49 999 habitants</t>
  </si>
  <si>
    <t>De 50 000 à 99 999 habitants</t>
  </si>
  <si>
    <t>De 100 000 à 199 999 habitants</t>
  </si>
  <si>
    <t>De 200 000 à 1 999 999 habitants</t>
  </si>
  <si>
    <t xml:space="preserve">Unité urbaine de Paris </t>
  </si>
  <si>
    <t>Hétorosexuel</t>
  </si>
  <si>
    <t xml:space="preserve">Bisexuel </t>
  </si>
  <si>
    <t xml:space="preserve">Autre </t>
  </si>
  <si>
    <t>Rapport homosexuel / hétérosexuel</t>
  </si>
  <si>
    <t>Rapport bisexuel / hétérosexuel</t>
  </si>
  <si>
    <t>Source : SSMSI, enquête Vécu et ressenti en matière de sécurité (VRS) 2022 (questionnaire socle) ; traitement SSMSI.</t>
  </si>
  <si>
    <t>Lecture : 8,3 % des personnes âgées de 18 à 74 ans se déclarant homosexuels sont victimes de harcèlement moral en 2021.</t>
  </si>
  <si>
    <t>Champ : Personnes âgées de 18 à 74 ans vivant en ménage ordinaire en France métropolitaine.</t>
  </si>
  <si>
    <t>Note : données non affichées sont sous le seuil de diffusion.</t>
  </si>
  <si>
    <t>Lecture : 68 % des personnes âgées de 18 à 74 ans se déclarant bisexuelles sont des femmes en 2021.</t>
  </si>
  <si>
    <t>Sexe des victimes de crimes ou délits anti-LGBT+ en 2023</t>
  </si>
  <si>
    <t>Figure complémentaire - Sexe et âge des mis en cause pour des contraventions anti-LGBT+ enregistrées par la police nationale en 2023</t>
  </si>
  <si>
    <t>Age des mis en cause</t>
  </si>
  <si>
    <t>Sexe des mis en cause</t>
  </si>
  <si>
    <t>Sources : SSMSI, base statistique des mis en cause pour crimes ou délits enregistrées par la police et la gendarmerie en 2023</t>
  </si>
  <si>
    <t>Évolution 2021-2022</t>
  </si>
  <si>
    <t>- 9 %</t>
  </si>
  <si>
    <t>+ 13%</t>
  </si>
  <si>
    <t>+ 19 %</t>
  </si>
  <si>
    <t>+ 4 %</t>
  </si>
  <si>
    <t>+ 13 %</t>
  </si>
  <si>
    <t>Lecture : En 2023, on comptabilise 5,8 infractions anti-LGBT+ enregistrées pour des unités urbaines de 5 000 à 9 999 habitants.</t>
  </si>
  <si>
    <r>
      <rPr>
        <b/>
        <sz val="13"/>
        <color theme="1"/>
        <rFont val="Marianne"/>
        <family val="3"/>
      </rPr>
      <t>É</t>
    </r>
    <r>
      <rPr>
        <b/>
        <i/>
        <sz val="13"/>
        <color theme="1"/>
        <rFont val="Marianne"/>
        <family val="3"/>
      </rPr>
      <t>volution des infractions anti-LGBT+ enregistrées par les services de sécurité de 2016 à 2023 (base 100 = 2016)</t>
    </r>
  </si>
  <si>
    <r>
      <t xml:space="preserve">Figure 2 – </t>
    </r>
    <r>
      <rPr>
        <b/>
        <sz val="12.5"/>
        <rFont val="Marianne"/>
        <family val="3"/>
      </rPr>
      <t>Répartition des crimes ou délits anti-LGBT+ enregistrés par les forces de sécurité en 2023</t>
    </r>
  </si>
  <si>
    <t>Lecture : En 2023, les diffamations ou injures représentent 34 % des crimes ou délits anti-LGBT+ enregistrés.</t>
  </si>
  <si>
    <t>Lecture : En 2023, les diffamations ou injures représentent 94 % des contraventions anti-LGBT+ enregistrées.</t>
  </si>
  <si>
    <t>Graphique encadré : Proportion de victimes d’atteintes physiques selon l’orientation sexuelle déclarée et le type de violence en 2021</t>
  </si>
  <si>
    <t>Données complémentaires : caractéristiques des personnes interrogés dans l'enquête VRS selon l’orientation sexuelle déclarée en 2021</t>
  </si>
  <si>
    <t>&lt;5</t>
  </si>
  <si>
    <t>Lecture : En 2023, les diffamations ou injures représentent 92 % des contraventions anti-LGBT+ enregistrées.</t>
  </si>
  <si>
    <t>Lecture : En 2016, les diffamations ou injures représentent 92 % des contraventions anti-LGBT+ enregistrées.</t>
  </si>
  <si>
    <t xml:space="preserve">Lecture : En 2016, 1 060 crimes ou délits anti-LGBT+ et 750 contraventions sont enregistrés par la police et la gendarmerie nationale. </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</si>
  <si>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</si>
  <si>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</si>
  <si>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</si>
  <si>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</si>
  <si>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</si>
  <si>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</si>
  <si>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</si>
  <si>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</si>
  <si>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</si>
  <si>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</si>
  <si>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</si>
  <si>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</si>
  <si>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</si>
  <si>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</si>
  <si>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</si>
  <si>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</si>
  <si>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</si>
  <si>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</si>
  <si>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</si>
  <si>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Côte-d'Or</t>
  </si>
  <si>
    <t>Côtes-d'Armor</t>
  </si>
  <si>
    <t>Creuse</t>
  </si>
  <si>
    <t>Dordogne</t>
  </si>
  <si>
    <t>Doubs</t>
  </si>
  <si>
    <t>Drôme</t>
  </si>
  <si>
    <t>Eure</t>
  </si>
  <si>
    <t>Eure-et-Loir</t>
  </si>
  <si>
    <t>Finistère</t>
  </si>
  <si>
    <t>2A</t>
  </si>
  <si>
    <t>Corse-du-Sud</t>
  </si>
  <si>
    <t>2B</t>
  </si>
  <si>
    <t>Haute-Corse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</si>
  <si>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</si>
  <si>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</si>
  <si>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</si>
  <si>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</si>
  <si>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</si>
  <si>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</si>
  <si>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</si>
  <si>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</si>
  <si>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</si>
  <si>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</si>
  <si>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</si>
  <si>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</si>
  <si>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</si>
  <si>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</si>
  <si>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</si>
  <si>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</si>
  <si>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</si>
  <si>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</si>
  <si>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</si>
  <si>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</si>
  <si>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</si>
  <si>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</si>
  <si>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</si>
  <si>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</si>
  <si>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</si>
  <si>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</si>
  <si>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</si>
  <si>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</si>
  <si>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</si>
  <si>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</si>
  <si>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</si>
  <si>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</si>
  <si>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</si>
  <si>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</si>
  <si>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</si>
  <si>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</si>
  <si>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</si>
  <si>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</si>
  <si>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</si>
  <si>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</si>
  <si>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</si>
  <si>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</si>
  <si>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</si>
  <si>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</si>
  <si>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</si>
  <si>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</si>
  <si>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</si>
  <si>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</si>
  <si>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</si>
  <si>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</si>
  <si>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</si>
  <si>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</si>
  <si>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</si>
  <si>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</si>
  <si>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</si>
  <si>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</si>
  <si>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</si>
  <si>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</si>
  <si>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</si>
  <si>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</si>
  <si>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 de Belfort</t>
  </si>
  <si>
    <t>Essonne</t>
  </si>
  <si>
    <t>Hauts-de-Seine</t>
  </si>
  <si>
    <t>Seine-Saint-Denis</t>
  </si>
  <si>
    <t>Val-de-Marne</t>
  </si>
  <si>
    <t>Val-d'Oise</t>
  </si>
  <si>
    <t>Guadeloupe</t>
  </si>
  <si>
    <t>Martinique</t>
  </si>
  <si>
    <t>Guyane</t>
  </si>
  <si>
    <t>La Réunion</t>
  </si>
  <si>
    <t>Mayotte</t>
  </si>
  <si>
    <t>Nombre d'infractions anti-LGBT+ enregistrées, pour 10 000 habitants par département (en moyenne annuelle entre 2021 et 2023, en lieu de commission)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</si>
</sst>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0.0"/>
    <numFmt numFmtId="166" formatCode="_-* #,##0\ _€_-;\-* #,##0\ _€_-;_-* &quot;-&quot;??\ _€_-;_-@_-"/>
  </numFmts>
  <fonts count="32" x14ac:knownFonts="1">
    <font>
      <sz val="11"/>
      <color theme="1"/>
      <name val="Calibri"/>
      <family val="2"/>
      <scheme val="minor"/>
    </font>
    <font>
      <sz val="11"/>
      <color theme="1"/>
      <name val="Calibri"/>
      <family val="2"/>
      <scheme val="minor"/>
    </font>
    <font>
      <b/>
      <i/>
      <sz val="12.5"/>
      <color rgb="FF474F8F"/>
      <name val="Marianne"/>
      <family val="3"/>
    </font>
    <font>
      <b/>
      <sz val="12.5"/>
      <name val="Marianne"/>
      <family val="3"/>
    </font>
    <font>
      <b/>
      <sz val="12.5"/>
      <name val="Calibri"/>
      <family val="2"/>
      <scheme val="minor"/>
    </font>
    <font>
      <sz val="9"/>
      <color rgb="FF000000"/>
      <name val="Marianne Light"/>
      <family val="3"/>
    </font>
    <font>
      <sz val="9"/>
      <color rgb="FF000000"/>
      <name val="Calibri"/>
      <family val="2"/>
      <scheme val="minor"/>
    </font>
    <font>
      <sz val="8"/>
      <color rgb="FF000000"/>
      <name val="Marianne Light"/>
      <family val="3"/>
    </font>
    <font>
      <i/>
      <sz val="9"/>
      <color rgb="FF000000"/>
      <name val="Marianne Light"/>
      <family val="3"/>
    </font>
    <font>
      <i/>
      <sz val="9"/>
      <color rgb="FF000000"/>
      <name val="Calibri"/>
      <family val="2"/>
      <scheme val="minor"/>
    </font>
    <font>
      <b/>
      <sz val="9.5"/>
      <color rgb="FF181717"/>
      <name val="Marianne Light"/>
      <family val="3"/>
    </font>
    <font>
      <b/>
      <sz val="9.5"/>
      <color rgb="FF181717"/>
      <name val="Calibri"/>
      <family val="2"/>
      <scheme val="minor"/>
    </font>
    <font>
      <sz val="10"/>
      <color rgb="FF000000"/>
      <name val="Arial"/>
      <family val="2"/>
    </font>
    <font>
      <vertAlign val="superscript"/>
      <sz val="9"/>
      <color rgb="FF000000"/>
      <name val="Marianne Light"/>
      <family val="3"/>
    </font>
    <font>
      <sz val="13"/>
      <color theme="1"/>
      <name val="Times New Roman"/>
      <family val="1"/>
    </font>
    <font>
      <b/>
      <i/>
      <sz val="13"/>
      <color theme="1"/>
      <name val="Marianne"/>
      <family val="3"/>
    </font>
    <font>
      <b/>
      <sz val="13"/>
      <color theme="1"/>
      <name val="Marianne"/>
      <family val="3"/>
    </font>
    <font>
      <b/>
      <sz val="11"/>
      <color theme="1"/>
      <name val="Marianne"/>
      <family val="3"/>
    </font>
    <font>
      <sz val="11"/>
      <color theme="1"/>
      <name val="Marianne"/>
      <family val="3"/>
    </font>
    <font>
      <b/>
      <sz val="10"/>
      <color theme="1"/>
      <name val="Marianne"/>
      <family val="3"/>
    </font>
    <font>
      <sz val="10"/>
      <color theme="1"/>
      <name val="Marianne"/>
      <family val="3"/>
    </font>
    <font>
      <b/>
      <i/>
      <sz val="12"/>
      <color rgb="FF474F8F"/>
      <name val="Marianne"/>
      <family val="3"/>
    </font>
    <font>
      <b/>
      <sz val="12"/>
      <name val="Marianne"/>
      <family val="3"/>
    </font>
    <font>
      <sz val="11"/>
      <name val="Marianne"/>
      <family val="3"/>
    </font>
    <font>
      <sz val="10"/>
      <color rgb="FF000000"/>
      <name val="Marianne"/>
      <family val="3"/>
    </font>
    <font>
      <b/>
      <sz val="9.5"/>
      <color rgb="FF181717"/>
      <name val="Marianne"/>
      <family val="3"/>
    </font>
    <font>
      <sz val="9.5"/>
      <color rgb="FF181717"/>
      <name val="Marianne"/>
      <family val="3"/>
    </font>
    <font>
      <b/>
      <sz val="10"/>
      <color rgb="FF000000"/>
      <name val="Marianne"/>
      <family val="3"/>
    </font>
    <font>
      <i/>
      <sz val="10"/>
      <color theme="1"/>
      <name val="Marianne"/>
      <family val="3"/>
    </font>
    <font>
      <b/>
      <sz val="11"/>
      <color rgb="FF000000"/>
      <name val="Marianne"/>
      <family val="3"/>
    </font>
    <font>
      <sz val="8"/>
      <color rgb="FF000000"/>
      <name val="Marianne"/>
      <family val="3"/>
    </font>
    <font>
      <sz val="12"/>
      <color rgb="FF000000"/>
      <name val="Marianne"/>
      <family val="3"/>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C1C1C1"/>
      </left>
      <right/>
      <top/>
      <bottom/>
      <diagonal/>
    </border>
  </borders>
  <cellStyleXfs count="9">
    <xf numFmtId="0" fontId="0" fillId="0" borderId="0"/>
    <xf numFmtId="164" fontId="1" fillId="0" borderId="0" applyFont="0" applyFill="0" applyBorder="0" applyAlignment="0" applyProtection="0"/>
    <xf numFmtId="9" fontId="1" fillId="0" borderId="0" applyFont="0" applyFill="0" applyBorder="0" applyAlignment="0" applyProtection="0"/>
    <xf numFmtId="0" fontId="12" fillId="0" borderId="0"/>
    <xf numFmtId="0" fontId="1" fillId="0" borderId="0"/>
    <xf numFmtId="0" fontId="1" fillId="0" borderId="0"/>
    <xf numFmtId="0" fontId="1" fillId="0" borderId="0"/>
    <xf numFmtId="9" fontId="12" fillId="0" borderId="0" applyFont="0" applyFill="0" applyBorder="0" applyAlignment="0" applyProtection="0"/>
    <xf numFmtId="164" fontId="1" fillId="0" borderId="0" applyFont="0" applyFill="0" applyBorder="0" applyAlignment="0" applyProtection="0"/>
  </cellStyleXfs>
  <cellXfs count="107">
    <xf numFmtId="0" fontId="0" fillId="0" borderId="0" xfId="0"/>
    <xf numFmtId="0" fontId="2"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8" fillId="0" borderId="0" xfId="0" applyFont="1" applyAlignment="1">
      <alignment vertical="center" wrapText="1"/>
    </xf>
    <xf numFmtId="0" fontId="0" fillId="0" borderId="0" xfId="0" applyAlignment="1">
      <alignment horizontal="right"/>
    </xf>
    <xf numFmtId="0" fontId="5" fillId="0" borderId="0" xfId="0" applyFont="1" applyAlignment="1">
      <alignment horizontal="justify" vertical="center"/>
    </xf>
    <xf numFmtId="3" fontId="0" fillId="0" borderId="0" xfId="0" applyNumberFormat="1"/>
    <xf numFmtId="0" fontId="14" fillId="0" borderId="0" xfId="0" applyFont="1"/>
    <xf numFmtId="0" fontId="15" fillId="0" borderId="0" xfId="0" applyFont="1"/>
    <xf numFmtId="9" fontId="0" fillId="0" borderId="0" xfId="2" applyFont="1"/>
    <xf numFmtId="0" fontId="0" fillId="0" borderId="0" xfId="0" applyBorder="1"/>
    <xf numFmtId="165" fontId="0" fillId="0" borderId="0" xfId="0" applyNumberFormat="1"/>
    <xf numFmtId="10" fontId="0" fillId="0" borderId="0" xfId="0" applyNumberFormat="1"/>
    <xf numFmtId="2" fontId="0" fillId="0" borderId="0" xfId="0" applyNumberFormat="1"/>
    <xf numFmtId="2" fontId="0" fillId="0" borderId="0" xfId="2" applyNumberFormat="1" applyFont="1"/>
    <xf numFmtId="0" fontId="19" fillId="0" borderId="5" xfId="0" applyFont="1" applyBorder="1" applyAlignment="1">
      <alignment vertical="top" wrapText="1"/>
    </xf>
    <xf numFmtId="0" fontId="19" fillId="0" borderId="1" xfId="0" applyFont="1" applyBorder="1" applyAlignment="1">
      <alignment horizontal="center" vertical="top" wrapText="1"/>
    </xf>
    <xf numFmtId="9" fontId="20" fillId="0" borderId="1" xfId="2" applyFont="1" applyBorder="1" applyAlignment="1">
      <alignment vertical="top" wrapText="1"/>
    </xf>
    <xf numFmtId="0" fontId="21" fillId="0" borderId="0" xfId="0" applyFont="1" applyAlignment="1">
      <alignment vertical="center"/>
    </xf>
    <xf numFmtId="0" fontId="18" fillId="0" borderId="0" xfId="0" applyFont="1"/>
    <xf numFmtId="0" fontId="17" fillId="0" borderId="1" xfId="0" applyFont="1" applyBorder="1"/>
    <xf numFmtId="3" fontId="18" fillId="0" borderId="1" xfId="0" applyNumberFormat="1" applyFont="1" applyBorder="1"/>
    <xf numFmtId="0" fontId="18" fillId="0" borderId="1" xfId="0" applyFont="1" applyBorder="1"/>
    <xf numFmtId="3" fontId="23" fillId="0" borderId="1" xfId="0" applyNumberFormat="1" applyFont="1" applyBorder="1"/>
    <xf numFmtId="1" fontId="24" fillId="2" borderId="1" xfId="2" applyNumberFormat="1" applyFont="1" applyFill="1" applyBorder="1" applyAlignment="1">
      <alignment horizontal="center" vertical="center"/>
    </xf>
    <xf numFmtId="1" fontId="24" fillId="0" borderId="1" xfId="2" applyNumberFormat="1" applyFont="1" applyBorder="1" applyAlignment="1">
      <alignment vertical="center"/>
    </xf>
    <xf numFmtId="1" fontId="24" fillId="0" borderId="1" xfId="2" applyNumberFormat="1" applyFont="1" applyFill="1" applyBorder="1" applyAlignment="1">
      <alignment vertical="center"/>
    </xf>
    <xf numFmtId="1" fontId="20" fillId="0" borderId="1" xfId="2" applyNumberFormat="1" applyFont="1" applyFill="1" applyBorder="1"/>
    <xf numFmtId="1" fontId="24" fillId="0" borderId="0" xfId="2" applyNumberFormat="1" applyFont="1" applyFill="1" applyBorder="1" applyAlignment="1">
      <alignment vertical="center"/>
    </xf>
    <xf numFmtId="1" fontId="20" fillId="0" borderId="0" xfId="2" applyNumberFormat="1" applyFont="1" applyFill="1" applyBorder="1"/>
    <xf numFmtId="0" fontId="0" fillId="0" borderId="0" xfId="0" applyFill="1"/>
    <xf numFmtId="0" fontId="0" fillId="0" borderId="0" xfId="0" applyFill="1" applyBorder="1"/>
    <xf numFmtId="1" fontId="24" fillId="0" borderId="0" xfId="2" applyNumberFormat="1" applyFont="1" applyFill="1" applyBorder="1" applyAlignment="1">
      <alignment horizontal="center" vertical="center"/>
    </xf>
    <xf numFmtId="0" fontId="20" fillId="0" borderId="1" xfId="0" applyFont="1" applyBorder="1"/>
    <xf numFmtId="0" fontId="19" fillId="0" borderId="1" xfId="0" applyFont="1" applyBorder="1"/>
    <xf numFmtId="0" fontId="19" fillId="0" borderId="1" xfId="0" applyFont="1" applyBorder="1" applyAlignment="1">
      <alignment horizontal="right"/>
    </xf>
    <xf numFmtId="3" fontId="20" fillId="0" borderId="1" xfId="0" applyNumberFormat="1" applyFont="1" applyBorder="1"/>
    <xf numFmtId="1" fontId="20" fillId="0" borderId="1" xfId="0" applyNumberFormat="1" applyFont="1" applyBorder="1"/>
    <xf numFmtId="9" fontId="20" fillId="0" borderId="1" xfId="2" applyFont="1" applyBorder="1"/>
    <xf numFmtId="0" fontId="25" fillId="0" borderId="1" xfId="0" applyFont="1" applyBorder="1" applyAlignment="1">
      <alignment horizontal="center" vertical="center" wrapText="1"/>
    </xf>
    <xf numFmtId="0" fontId="25" fillId="0" borderId="1" xfId="0" applyFont="1" applyBorder="1" applyAlignment="1">
      <alignment vertical="center"/>
    </xf>
    <xf numFmtId="1" fontId="25" fillId="0" borderId="1" xfId="0" applyNumberFormat="1" applyFont="1" applyBorder="1" applyAlignment="1">
      <alignment horizontal="center" vertical="center"/>
    </xf>
    <xf numFmtId="9" fontId="25" fillId="0" borderId="1" xfId="0" applyNumberFormat="1" applyFont="1" applyBorder="1" applyAlignment="1">
      <alignment horizontal="center" vertical="center"/>
    </xf>
    <xf numFmtId="1" fontId="26" fillId="0" borderId="1" xfId="0" applyNumberFormat="1" applyFont="1" applyBorder="1" applyAlignment="1">
      <alignment horizontal="center" vertical="center"/>
    </xf>
    <xf numFmtId="9" fontId="26" fillId="0" borderId="1" xfId="0" quotePrefix="1" applyNumberFormat="1" applyFont="1" applyBorder="1" applyAlignment="1">
      <alignment horizontal="center" vertical="center"/>
    </xf>
    <xf numFmtId="0" fontId="27" fillId="0" borderId="0" xfId="0" applyFont="1" applyAlignment="1">
      <alignment wrapText="1"/>
    </xf>
    <xf numFmtId="0" fontId="20" fillId="0" borderId="0" xfId="0" applyFont="1" applyAlignment="1">
      <alignment wrapText="1"/>
    </xf>
    <xf numFmtId="1" fontId="20" fillId="0" borderId="0" xfId="0" applyNumberFormat="1" applyFont="1"/>
    <xf numFmtId="0" fontId="24" fillId="0" borderId="1" xfId="3" applyFont="1" applyFill="1" applyBorder="1" applyAlignment="1">
      <alignment horizontal="left" wrapText="1"/>
    </xf>
    <xf numFmtId="0" fontId="24" fillId="0" borderId="1" xfId="3" applyFont="1" applyFill="1" applyBorder="1" applyAlignment="1">
      <alignment horizontal="left"/>
    </xf>
    <xf numFmtId="0" fontId="27" fillId="0" borderId="1" xfId="3" applyFont="1" applyFill="1" applyBorder="1" applyAlignment="1">
      <alignment horizontal="center" vertical="center" wrapText="1"/>
    </xf>
    <xf numFmtId="165" fontId="20" fillId="0" borderId="1" xfId="0" applyNumberFormat="1" applyFont="1" applyBorder="1"/>
    <xf numFmtId="0" fontId="20" fillId="0" borderId="1" xfId="0" applyFont="1" applyBorder="1" applyAlignment="1">
      <alignment horizontal="center" vertical="center" wrapText="1"/>
    </xf>
    <xf numFmtId="1" fontId="20" fillId="0" borderId="1" xfId="0" applyNumberFormat="1" applyFont="1" applyBorder="1" applyAlignment="1">
      <alignment horizontal="center" vertical="center" wrapText="1"/>
    </xf>
    <xf numFmtId="1" fontId="20" fillId="0" borderId="1" xfId="0" quotePrefix="1" applyNumberFormat="1" applyFont="1" applyBorder="1" applyAlignment="1">
      <alignment horizontal="center" vertical="center" wrapText="1"/>
    </xf>
    <xf numFmtId="0" fontId="20" fillId="0" borderId="1" xfId="0" quotePrefix="1"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wrapText="1"/>
    </xf>
    <xf numFmtId="0" fontId="24" fillId="0" borderId="1" xfId="3" applyFont="1" applyFill="1" applyBorder="1"/>
    <xf numFmtId="17" fontId="24" fillId="0" borderId="1" xfId="3" quotePrefix="1" applyNumberFormat="1" applyFont="1" applyFill="1" applyBorder="1"/>
    <xf numFmtId="0" fontId="20" fillId="0" borderId="1" xfId="0" applyFont="1" applyFill="1" applyBorder="1"/>
    <xf numFmtId="0" fontId="27" fillId="0" borderId="1" xfId="3" applyFont="1" applyFill="1" applyBorder="1" applyAlignment="1">
      <alignment vertical="center" wrapText="1"/>
    </xf>
    <xf numFmtId="0" fontId="27" fillId="0" borderId="1" xfId="3" applyFont="1" applyFill="1" applyBorder="1"/>
    <xf numFmtId="17" fontId="27" fillId="0" borderId="1" xfId="3" quotePrefix="1" applyNumberFormat="1" applyFont="1" applyFill="1" applyBorder="1"/>
    <xf numFmtId="0" fontId="19" fillId="0" borderId="1" xfId="0" applyFont="1" applyFill="1" applyBorder="1"/>
    <xf numFmtId="0" fontId="20" fillId="0" borderId="1" xfId="6" applyFont="1" applyBorder="1"/>
    <xf numFmtId="0" fontId="20" fillId="0" borderId="0" xfId="0" applyFont="1"/>
    <xf numFmtId="0" fontId="27" fillId="2" borderId="1" xfId="5" applyFont="1" applyFill="1" applyBorder="1"/>
    <xf numFmtId="166" fontId="20" fillId="0" borderId="1" xfId="1" applyNumberFormat="1" applyFont="1" applyBorder="1"/>
    <xf numFmtId="0" fontId="28" fillId="0" borderId="1" xfId="0" applyFont="1" applyBorder="1" applyAlignment="1">
      <alignment horizontal="right"/>
    </xf>
    <xf numFmtId="166" fontId="28" fillId="0" borderId="0" xfId="1" applyNumberFormat="1" applyFont="1"/>
    <xf numFmtId="166" fontId="28" fillId="0" borderId="1" xfId="1" applyNumberFormat="1" applyFont="1" applyBorder="1"/>
    <xf numFmtId="0" fontId="19" fillId="0" borderId="1" xfId="5" applyFont="1" applyBorder="1" applyAlignment="1">
      <alignment horizontal="center" vertical="center"/>
    </xf>
    <xf numFmtId="0" fontId="19" fillId="0" borderId="1" xfId="0" applyFont="1" applyBorder="1" applyAlignment="1">
      <alignment vertical="center" wrapText="1"/>
    </xf>
    <xf numFmtId="166" fontId="0" fillId="0" borderId="0" xfId="0" applyNumberFormat="1"/>
    <xf numFmtId="0" fontId="28" fillId="0" borderId="0" xfId="0" applyFont="1"/>
    <xf numFmtId="0" fontId="19" fillId="0" borderId="1" xfId="0" applyFont="1" applyFill="1" applyBorder="1" applyAlignment="1">
      <alignment horizontal="center" vertical="center" wrapText="1"/>
    </xf>
    <xf numFmtId="0" fontId="20" fillId="0" borderId="2" xfId="0" applyFont="1" applyFill="1" applyBorder="1" applyAlignment="1">
      <alignment horizontal="center"/>
    </xf>
    <xf numFmtId="0" fontId="27" fillId="0" borderId="1" xfId="3" applyFont="1" applyFill="1" applyBorder="1" applyAlignment="1">
      <alignment horizontal="left" vertical="center" wrapText="1"/>
    </xf>
    <xf numFmtId="9" fontId="25" fillId="0" borderId="1" xfId="0" quotePrefix="1" applyNumberFormat="1" applyFont="1" applyBorder="1" applyAlignment="1">
      <alignment horizontal="center" vertical="center"/>
    </xf>
    <xf numFmtId="0" fontId="29" fillId="0" borderId="0" xfId="0" applyFont="1" applyAlignment="1">
      <alignment horizontal="left" vertical="center"/>
    </xf>
    <xf numFmtId="0" fontId="30" fillId="0" borderId="0" xfId="0" applyFont="1" applyAlignment="1">
      <alignment horizontal="left" vertical="center"/>
    </xf>
    <xf numFmtId="165" fontId="24" fillId="2" borderId="1" xfId="2" applyNumberFormat="1" applyFont="1" applyFill="1" applyBorder="1" applyAlignment="1">
      <alignment horizontal="center" vertical="center" wrapText="1"/>
    </xf>
    <xf numFmtId="165" fontId="20" fillId="2" borderId="1" xfId="2" applyNumberFormat="1" applyFont="1" applyFill="1" applyBorder="1" applyAlignment="1">
      <alignment horizontal="center"/>
    </xf>
    <xf numFmtId="165" fontId="20" fillId="2" borderId="1" xfId="2" applyNumberFormat="1" applyFont="1" applyFill="1" applyBorder="1" applyAlignment="1">
      <alignment horizontal="center" vertical="center"/>
    </xf>
    <xf numFmtId="165" fontId="18" fillId="2" borderId="1" xfId="0" applyNumberFormat="1" applyFont="1" applyFill="1" applyBorder="1" applyAlignment="1">
      <alignment horizontal="center" vertical="center"/>
    </xf>
    <xf numFmtId="165" fontId="18" fillId="0" borderId="1" xfId="0" applyNumberFormat="1" applyFont="1" applyBorder="1"/>
    <xf numFmtId="0" fontId="31" fillId="0" borderId="0" xfId="0" applyFont="1" applyAlignment="1">
      <alignment vertical="center"/>
    </xf>
    <xf numFmtId="0" fontId="29" fillId="0" borderId="1" xfId="0" applyFont="1" applyFill="1" applyBorder="1" applyAlignment="1">
      <alignment horizontal="left" vertical="top" wrapText="1"/>
    </xf>
    <xf numFmtId="0" fontId="29"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1" fontId="18" fillId="0" borderId="1" xfId="0" applyNumberFormat="1" applyFont="1" applyFill="1" applyBorder="1" applyAlignment="1">
      <alignment horizontal="center" vertical="center" wrapText="1"/>
    </xf>
    <xf numFmtId="0" fontId="20" fillId="0" borderId="1" xfId="0" applyFont="1" applyBorder="1" applyAlignment="1">
      <alignment horizontal="right"/>
    </xf>
    <xf numFmtId="0" fontId="18" fillId="0" borderId="1" xfId="0" applyFont="1" applyBorder="1" applyAlignment="1">
      <alignment horizontal="right"/>
    </xf>
    <xf numFmtId="0" fontId="20" fillId="0" borderId="0" xfId="0" applyFont="1" applyAlignment="1">
      <alignment horizontal="right"/>
    </xf>
    <xf numFmtId="0" fontId="5" fillId="0" borderId="0" xfId="0" applyFont="1" applyAlignment="1">
      <alignment horizontal="left" vertical="center" wrapText="1"/>
    </xf>
    <xf numFmtId="0" fontId="5" fillId="0" borderId="0" xfId="0" applyFont="1" applyAlignment="1">
      <alignment horizontal="left" vertical="center"/>
    </xf>
    <xf numFmtId="0" fontId="8" fillId="0" borderId="0" xfId="0" applyFont="1" applyAlignment="1">
      <alignment horizontal="left" vertical="center" wrapText="1"/>
    </xf>
    <xf numFmtId="0" fontId="20" fillId="0" borderId="1" xfId="0" applyFont="1" applyFill="1" applyBorder="1" applyAlignment="1">
      <alignment horizontal="center"/>
    </xf>
    <xf numFmtId="0" fontId="19" fillId="0" borderId="1" xfId="0" applyFont="1" applyFill="1" applyBorder="1" applyAlignment="1">
      <alignment horizontal="center"/>
    </xf>
    <xf numFmtId="0" fontId="19" fillId="0" borderId="1" xfId="0" applyFont="1" applyBorder="1" applyAlignment="1">
      <alignment horizontal="center" vertical="center" wrapText="1"/>
    </xf>
    <xf numFmtId="0" fontId="19" fillId="0" borderId="2" xfId="0" applyFont="1" applyFill="1" applyBorder="1" applyAlignment="1">
      <alignment horizontal="center"/>
    </xf>
    <xf numFmtId="0" fontId="19" fillId="0" borderId="3" xfId="0" applyFont="1" applyFill="1" applyBorder="1" applyAlignment="1">
      <alignment horizontal="center"/>
    </xf>
    <xf numFmtId="0" fontId="19" fillId="0" borderId="4" xfId="0" applyFont="1" applyFill="1" applyBorder="1" applyAlignment="1">
      <alignment horizontal="center"/>
    </xf>
    <xf numFmtId="0" fontId="19" fillId="0" borderId="1" xfId="0" applyFont="1" applyBorder="1" applyAlignment="1">
      <alignment horizontal="center"/>
    </xf>
    <xf numFmtId="0" fontId="19" fillId="2" borderId="0" xfId="0" applyFont="1" applyFill="1" applyAlignment="1">
      <alignment horizontal="center" wrapText="1"/>
    </xf>
  </cellXfs>
  <cellStyles count="9">
    <cellStyle name="Milliers" xfId="1" builtinId="3"/>
    <cellStyle name="Milliers 2" xfId="8"/>
    <cellStyle name="Normal" xfId="0" builtinId="0"/>
    <cellStyle name="Normal 2" xfId="3"/>
    <cellStyle name="Normal 3 2" xfId="5"/>
    <cellStyle name="Normal 5" xfId="4"/>
    <cellStyle name="Normal 6" xfId="6"/>
    <cellStyle name="Pourcentage" xfId="2" builtinId="5"/>
    <cellStyle name="Pourcentage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1'!$A$4</c:f>
              <c:strCache>
                <c:ptCount val="1"/>
                <c:pt idx="0">
                  <c:v>Crimes ou délits anti-LGBT enregistrés</c:v>
                </c:pt>
              </c:strCache>
            </c:strRef>
          </c:tx>
          <c:spPr>
            <a:ln w="28575" cap="rnd">
              <a:solidFill>
                <a:schemeClr val="accent1"/>
              </a:solidFill>
              <a:round/>
            </a:ln>
            <a:effectLst/>
          </c:spPr>
          <c:marker>
            <c:symbol val="none"/>
          </c:marker>
          <c:cat>
            <c:numRef>
              <c:f>'Figure 1'!$B$3:$I$3</c:f>
              <c:numCache>
                <c:formatCode>General</c:formatCode>
                <c:ptCount val="8"/>
                <c:pt idx="0">
                  <c:v>2016</c:v>
                </c:pt>
                <c:pt idx="1">
                  <c:v>2017</c:v>
                </c:pt>
                <c:pt idx="2">
                  <c:v>2018</c:v>
                </c:pt>
                <c:pt idx="3">
                  <c:v>2019</c:v>
                </c:pt>
                <c:pt idx="4">
                  <c:v>2020</c:v>
                </c:pt>
                <c:pt idx="5">
                  <c:v>2021</c:v>
                </c:pt>
                <c:pt idx="6">
                  <c:v>2022</c:v>
                </c:pt>
                <c:pt idx="7">
                  <c:v>2023</c:v>
                </c:pt>
              </c:numCache>
            </c:numRef>
          </c:cat>
          <c:val>
            <c:numRef>
              <c:f>'Figure 1'!$B$4:$I$4</c:f>
              <c:numCache>
                <c:formatCode>0</c:formatCode>
                <c:ptCount val="8"/>
                <c:pt idx="0" formatCode="#,##0">
                  <c:v>100</c:v>
                </c:pt>
                <c:pt idx="1">
                  <c:v>102.36742424242425</c:v>
                </c:pt>
                <c:pt idx="2">
                  <c:v>132.38636363636365</c:v>
                </c:pt>
                <c:pt idx="3">
                  <c:v>182.00757575757575</c:v>
                </c:pt>
                <c:pt idx="4">
                  <c:v>158.90151515151516</c:v>
                </c:pt>
                <c:pt idx="5">
                  <c:v>202.74621212121212</c:v>
                </c:pt>
                <c:pt idx="6">
                  <c:v>228.88257575757578</c:v>
                </c:pt>
                <c:pt idx="7">
                  <c:v>271.40151515151513</c:v>
                </c:pt>
              </c:numCache>
            </c:numRef>
          </c:val>
          <c:smooth val="0"/>
          <c:extLst>
            <c:ext xmlns:c16="http://schemas.microsoft.com/office/drawing/2014/chart" uri="{C3380CC4-5D6E-409C-BE32-E72D297353CC}">
              <c16:uniqueId val="{00000000-739E-4BCB-91D4-491DADAED785}"/>
            </c:ext>
          </c:extLst>
        </c:ser>
        <c:ser>
          <c:idx val="1"/>
          <c:order val="1"/>
          <c:tx>
            <c:strRef>
              <c:f>'Figure 1'!$A$6</c:f>
              <c:strCache>
                <c:ptCount val="1"/>
                <c:pt idx="0">
                  <c:v>Contraventions anti-LGBT enregistrées</c:v>
                </c:pt>
              </c:strCache>
            </c:strRef>
          </c:tx>
          <c:spPr>
            <a:ln w="28575" cap="rnd">
              <a:solidFill>
                <a:schemeClr val="accent2"/>
              </a:solidFill>
              <a:round/>
            </a:ln>
            <a:effectLst/>
          </c:spPr>
          <c:marker>
            <c:symbol val="none"/>
          </c:marker>
          <c:cat>
            <c:numRef>
              <c:f>'Figure 1'!$B$3:$I$3</c:f>
              <c:numCache>
                <c:formatCode>General</c:formatCode>
                <c:ptCount val="8"/>
                <c:pt idx="0">
                  <c:v>2016</c:v>
                </c:pt>
                <c:pt idx="1">
                  <c:v>2017</c:v>
                </c:pt>
                <c:pt idx="2">
                  <c:v>2018</c:v>
                </c:pt>
                <c:pt idx="3">
                  <c:v>2019</c:v>
                </c:pt>
                <c:pt idx="4">
                  <c:v>2020</c:v>
                </c:pt>
                <c:pt idx="5">
                  <c:v>2021</c:v>
                </c:pt>
                <c:pt idx="6">
                  <c:v>2022</c:v>
                </c:pt>
                <c:pt idx="7">
                  <c:v>2023</c:v>
                </c:pt>
              </c:numCache>
            </c:numRef>
          </c:cat>
          <c:val>
            <c:numRef>
              <c:f>'Figure 1'!$B$6:$I$6</c:f>
              <c:numCache>
                <c:formatCode>#,##0</c:formatCode>
                <c:ptCount val="8"/>
                <c:pt idx="0" formatCode="General">
                  <c:v>100</c:v>
                </c:pt>
                <c:pt idx="1">
                  <c:v>112.46684350132625</c:v>
                </c:pt>
                <c:pt idx="2">
                  <c:v>139.52254641909815</c:v>
                </c:pt>
                <c:pt idx="3">
                  <c:v>186.73740053050398</c:v>
                </c:pt>
                <c:pt idx="4">
                  <c:v>209.68169761273208</c:v>
                </c:pt>
                <c:pt idx="5">
                  <c:v>235.80901856763927</c:v>
                </c:pt>
                <c:pt idx="6">
                  <c:v>215.25198938992042</c:v>
                </c:pt>
                <c:pt idx="7">
                  <c:v>224.40318302387269</c:v>
                </c:pt>
              </c:numCache>
            </c:numRef>
          </c:val>
          <c:smooth val="0"/>
          <c:extLst>
            <c:ext xmlns:c16="http://schemas.microsoft.com/office/drawing/2014/chart" uri="{C3380CC4-5D6E-409C-BE32-E72D297353CC}">
              <c16:uniqueId val="{00000001-739E-4BCB-91D4-491DADAED785}"/>
            </c:ext>
          </c:extLst>
        </c:ser>
        <c:ser>
          <c:idx val="2"/>
          <c:order val="2"/>
          <c:tx>
            <c:strRef>
              <c:f>'Figure 1'!$A$8</c:f>
              <c:strCache>
                <c:ptCount val="1"/>
                <c:pt idx="0">
                  <c:v>Ensemble des infractions anti-LGBT enregistrées</c:v>
                </c:pt>
              </c:strCache>
            </c:strRef>
          </c:tx>
          <c:spPr>
            <a:ln w="28575" cap="rnd">
              <a:solidFill>
                <a:schemeClr val="tx1"/>
              </a:solidFill>
              <a:prstDash val="sysDash"/>
              <a:round/>
            </a:ln>
            <a:effectLst/>
          </c:spPr>
          <c:marker>
            <c:symbol val="none"/>
          </c:marker>
          <c:cat>
            <c:numRef>
              <c:f>'Figure 1'!$B$3:$I$3</c:f>
              <c:numCache>
                <c:formatCode>General</c:formatCode>
                <c:ptCount val="8"/>
                <c:pt idx="0">
                  <c:v>2016</c:v>
                </c:pt>
                <c:pt idx="1">
                  <c:v>2017</c:v>
                </c:pt>
                <c:pt idx="2">
                  <c:v>2018</c:v>
                </c:pt>
                <c:pt idx="3">
                  <c:v>2019</c:v>
                </c:pt>
                <c:pt idx="4">
                  <c:v>2020</c:v>
                </c:pt>
                <c:pt idx="5">
                  <c:v>2021</c:v>
                </c:pt>
                <c:pt idx="6">
                  <c:v>2022</c:v>
                </c:pt>
                <c:pt idx="7">
                  <c:v>2023</c:v>
                </c:pt>
              </c:numCache>
            </c:numRef>
          </c:cat>
          <c:val>
            <c:numRef>
              <c:f>'Figure 1'!$B$8:$I$8</c:f>
              <c:numCache>
                <c:formatCode>0</c:formatCode>
                <c:ptCount val="8"/>
                <c:pt idx="0" formatCode="General">
                  <c:v>100</c:v>
                </c:pt>
                <c:pt idx="1">
                  <c:v>106.57458563535911</c:v>
                </c:pt>
                <c:pt idx="2">
                  <c:v>135.35911602209944</c:v>
                </c:pt>
                <c:pt idx="3">
                  <c:v>183.9779005524862</c:v>
                </c:pt>
                <c:pt idx="4">
                  <c:v>180.05524861878453</c:v>
                </c:pt>
                <c:pt idx="5">
                  <c:v>216.51933701657461</c:v>
                </c:pt>
                <c:pt idx="6">
                  <c:v>223.20441988950276</c:v>
                </c:pt>
                <c:pt idx="7">
                  <c:v>251.82320441988949</c:v>
                </c:pt>
              </c:numCache>
            </c:numRef>
          </c:val>
          <c:smooth val="0"/>
          <c:extLst>
            <c:ext xmlns:c16="http://schemas.microsoft.com/office/drawing/2014/chart" uri="{C3380CC4-5D6E-409C-BE32-E72D297353CC}">
              <c16:uniqueId val="{00000002-739E-4BCB-91D4-491DADAED785}"/>
            </c:ext>
          </c:extLst>
        </c:ser>
        <c:dLbls>
          <c:showLegendKey val="0"/>
          <c:showVal val="0"/>
          <c:showCatName val="0"/>
          <c:showSerName val="0"/>
          <c:showPercent val="0"/>
          <c:showBubbleSize val="0"/>
        </c:dLbls>
        <c:smooth val="0"/>
        <c:axId val="-1483911712"/>
        <c:axId val="-1483911168"/>
      </c:lineChart>
      <c:catAx>
        <c:axId val="-1483911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83911168"/>
        <c:crosses val="autoZero"/>
        <c:auto val="1"/>
        <c:lblAlgn val="ctr"/>
        <c:lblOffset val="100"/>
        <c:noMultiLvlLbl val="0"/>
      </c:catAx>
      <c:valAx>
        <c:axId val="-1483911168"/>
        <c:scaling>
          <c:orientation val="minMax"/>
          <c:min val="1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83911712"/>
        <c:crosses val="autoZero"/>
        <c:crossBetween val="between"/>
        <c:majorUnit val="5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662762512819645E-2"/>
          <c:y val="8.7105696731505047E-2"/>
          <c:w val="0.46819972308747632"/>
          <c:h val="0.80733416370253275"/>
        </c:manualLayout>
      </c:layout>
      <c:pieChart>
        <c:varyColors val="1"/>
        <c:ser>
          <c:idx val="0"/>
          <c:order val="0"/>
          <c:tx>
            <c:strRef>
              <c:f>'Figure 2'!$B$4</c:f>
              <c:strCache>
                <c:ptCount val="1"/>
                <c:pt idx="0">
                  <c:v>Crimes ou délits (en %)</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35E-4F0D-91C0-DF320399BDF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35E-4F0D-91C0-DF320399BDF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35E-4F0D-91C0-DF320399BDF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35E-4F0D-91C0-DF320399BDF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35E-4F0D-91C0-DF320399BDF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35E-4F0D-91C0-DF320399BDF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35E-4F0D-91C0-DF320399BDF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835E-4F0D-91C0-DF320399BDF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835E-4F0D-91C0-DF320399BDF3}"/>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0BA-4DEF-98E0-CD7B04B3DF2F}"/>
              </c:ext>
            </c:extLst>
          </c:dPt>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arianne" panose="02000000000000000000" pitchFamily="50" charset="0"/>
                    <a:ea typeface="+mn-ea"/>
                    <a:cs typeface="+mn-cs"/>
                  </a:defRPr>
                </a:pPr>
                <a:endParaRPr lang="fr-FR"/>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2'!$A$5:$A$14</c:f>
              <c:strCache>
                <c:ptCount val="10"/>
                <c:pt idx="0">
                  <c:v>Diffamations ou injures</c:v>
                </c:pt>
                <c:pt idx="1">
                  <c:v>Agressions graves</c:v>
                </c:pt>
                <c:pt idx="2">
                  <c:v>Menaces</c:v>
                </c:pt>
                <c:pt idx="3">
                  <c:v>Atteintes à caractère sexuel</c:v>
                </c:pt>
                <c:pt idx="4">
                  <c:v>Atteintes aux biens avec ou sans violence</c:v>
                </c:pt>
                <c:pt idx="5">
                  <c:v>Harcèlement</c:v>
                </c:pt>
                <c:pt idx="6">
                  <c:v>Discriminations</c:v>
                </c:pt>
                <c:pt idx="7">
                  <c:v>Autres infractions</c:v>
                </c:pt>
                <c:pt idx="8">
                  <c:v>Autres atteintes aux personnes</c:v>
                </c:pt>
                <c:pt idx="9">
                  <c:v>Extorsions ou chantages</c:v>
                </c:pt>
              </c:strCache>
            </c:strRef>
          </c:cat>
          <c:val>
            <c:numRef>
              <c:f>'Figure 2'!$B$5:$B$14</c:f>
              <c:numCache>
                <c:formatCode>0</c:formatCode>
                <c:ptCount val="10"/>
                <c:pt idx="0">
                  <c:v>34</c:v>
                </c:pt>
                <c:pt idx="1">
                  <c:v>18.7</c:v>
                </c:pt>
                <c:pt idx="2">
                  <c:v>19.100000000000001</c:v>
                </c:pt>
                <c:pt idx="3">
                  <c:v>8</c:v>
                </c:pt>
                <c:pt idx="4">
                  <c:v>6.3</c:v>
                </c:pt>
                <c:pt idx="5">
                  <c:v>5.4</c:v>
                </c:pt>
                <c:pt idx="6">
                  <c:v>2.6</c:v>
                </c:pt>
                <c:pt idx="7">
                  <c:v>3.4</c:v>
                </c:pt>
                <c:pt idx="8">
                  <c:v>1.33</c:v>
                </c:pt>
                <c:pt idx="9">
                  <c:v>1.26</c:v>
                </c:pt>
              </c:numCache>
            </c:numRef>
          </c:val>
          <c:extLst>
            <c:ext xmlns:c16="http://schemas.microsoft.com/office/drawing/2014/chart" uri="{C3380CC4-5D6E-409C-BE32-E72D297353CC}">
              <c16:uniqueId val="{00000012-835E-4F0D-91C0-DF320399BDF3}"/>
            </c:ext>
          </c:extLst>
        </c:ser>
        <c:dLbls>
          <c:dLblPos val="inEnd"/>
          <c:showLegendKey val="0"/>
          <c:showVal val="1"/>
          <c:showCatName val="0"/>
          <c:showSerName val="0"/>
          <c:showPercent val="0"/>
          <c:showBubbleSize val="0"/>
          <c:showLeaderLines val="1"/>
        </c:dLbls>
        <c:firstSliceAng val="0"/>
      </c:pieChart>
      <c:spPr>
        <a:noFill/>
        <a:ln>
          <a:solidFill>
            <a:schemeClr val="bg1">
              <a:alpha val="95000"/>
            </a:schemeClr>
          </a:solidFill>
        </a:ln>
        <a:effectLst/>
      </c:spPr>
    </c:plotArea>
    <c:legend>
      <c:legendPos val="r"/>
      <c:layout>
        <c:manualLayout>
          <c:xMode val="edge"/>
          <c:yMode val="edge"/>
          <c:x val="0.60269817047447694"/>
          <c:y val="4.5415141289157038E-2"/>
          <c:w val="0.37007274101530491"/>
          <c:h val="0.9507518832873164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Marianne" panose="02000000000000000000" pitchFamily="50"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'Figure 2b'!$B$3</c:f>
              <c:strCache>
                <c:ptCount val="1"/>
                <c:pt idx="0">
                  <c:v>Contraventions (en %)</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89D-4422-B9ED-DBD769C8DDF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89D-4422-B9ED-DBD769C8DDF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89D-4422-B9ED-DBD769C8DDF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89D-4422-B9ED-DBD769C8DDF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89D-4422-B9ED-DBD769C8DDF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89D-4422-B9ED-DBD769C8DDF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89D-4422-B9ED-DBD769C8DDFB}"/>
              </c:ext>
            </c:extLst>
          </c:dPt>
          <c:cat>
            <c:strRef>
              <c:f>'Figure 2b'!$A$4:$A$10</c:f>
              <c:strCache>
                <c:ptCount val="7"/>
                <c:pt idx="0">
                  <c:v>Diffamations ou injures</c:v>
                </c:pt>
                <c:pt idx="1">
                  <c:v>Agressions graves</c:v>
                </c:pt>
                <c:pt idx="2">
                  <c:v>Menaces</c:v>
                </c:pt>
                <c:pt idx="3">
                  <c:v>Atteintes à caractère sexuel</c:v>
                </c:pt>
                <c:pt idx="4">
                  <c:v>Atteintes aux biens avec ou sans violence</c:v>
                </c:pt>
                <c:pt idx="5">
                  <c:v>Discriminations</c:v>
                </c:pt>
                <c:pt idx="6">
                  <c:v>Autres infractions</c:v>
                </c:pt>
              </c:strCache>
            </c:strRef>
          </c:cat>
          <c:val>
            <c:numRef>
              <c:f>'Figure 2b'!$B$4:$B$10</c:f>
              <c:numCache>
                <c:formatCode>0</c:formatCode>
                <c:ptCount val="7"/>
                <c:pt idx="0">
                  <c:v>94.089834515366405</c:v>
                </c:pt>
                <c:pt idx="1">
                  <c:v>2.71867612293144</c:v>
                </c:pt>
                <c:pt idx="2">
                  <c:v>0.88652482269503596</c:v>
                </c:pt>
                <c:pt idx="3">
                  <c:v>0.17730496453900699</c:v>
                </c:pt>
                <c:pt idx="4">
                  <c:v>0.94562647754137097</c:v>
                </c:pt>
                <c:pt idx="5">
                  <c:v>0.59101654846335705</c:v>
                </c:pt>
                <c:pt idx="6">
                  <c:v>0.59101654846335705</c:v>
                </c:pt>
              </c:numCache>
            </c:numRef>
          </c:val>
          <c:extLst>
            <c:ext xmlns:c16="http://schemas.microsoft.com/office/drawing/2014/chart" uri="{C3380CC4-5D6E-409C-BE32-E72D297353CC}">
              <c16:uniqueId val="{0000000E-289D-4422-B9ED-DBD769C8DDFB}"/>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205122510574901E-2"/>
          <c:y val="3.4388420284097089E-2"/>
          <c:w val="0.73228432620950412"/>
          <c:h val="0.62004315660589981"/>
        </c:manualLayout>
      </c:layout>
      <c:barChart>
        <c:barDir val="col"/>
        <c:grouping val="clustered"/>
        <c:varyColors val="0"/>
        <c:ser>
          <c:idx val="0"/>
          <c:order val="0"/>
          <c:tx>
            <c:strRef>
              <c:f>'Figure 3'!$B$3</c:f>
              <c:strCache>
                <c:ptCount val="1"/>
                <c:pt idx="0">
                  <c:v>France</c:v>
                </c:pt>
              </c:strCache>
            </c:strRef>
          </c:tx>
          <c:spPr>
            <a:solidFill>
              <a:schemeClr val="accent1"/>
            </a:solidFill>
            <a:ln>
              <a:noFill/>
            </a:ln>
            <a:effectLst/>
          </c:spPr>
          <c:invertIfNegative val="0"/>
          <c:cat>
            <c:strRef>
              <c:f>'Figure 3'!$A$4:$A$13</c:f>
              <c:strCache>
                <c:ptCount val="10"/>
                <c:pt idx="0">
                  <c:v>Communes rurales</c:v>
                </c:pt>
                <c:pt idx="1">
                  <c:v>2 000 à 4 999 hab.</c:v>
                </c:pt>
                <c:pt idx="2">
                  <c:v>5 000 à 9 999 hab.</c:v>
                </c:pt>
                <c:pt idx="3">
                  <c:v>10 000 à 19 999 hab.</c:v>
                </c:pt>
                <c:pt idx="4">
                  <c:v>20 000 à 49 999 hab.</c:v>
                </c:pt>
                <c:pt idx="5">
                  <c:v>50 000 à 99 999 hab.</c:v>
                </c:pt>
                <c:pt idx="6">
                  <c:v>100 000 à 199 999 hab.</c:v>
                </c:pt>
                <c:pt idx="7">
                  <c:v>200 000 à 1 999 999 hab.</c:v>
                </c:pt>
                <c:pt idx="8">
                  <c:v>Agglomération parisienne</c:v>
                </c:pt>
                <c:pt idx="9">
                  <c:v>Ensemble</c:v>
                </c:pt>
              </c:strCache>
            </c:strRef>
          </c:cat>
          <c:val>
            <c:numRef>
              <c:f>'Figure 3'!$B$4:$B$13</c:f>
              <c:numCache>
                <c:formatCode>0.0</c:formatCode>
                <c:ptCount val="10"/>
                <c:pt idx="0">
                  <c:v>3.6458161389084656</c:v>
                </c:pt>
                <c:pt idx="1">
                  <c:v>5.0916999458978838</c:v>
                </c:pt>
                <c:pt idx="2">
                  <c:v>5.8326070012921107</c:v>
                </c:pt>
                <c:pt idx="3">
                  <c:v>6.0296124909925268</c:v>
                </c:pt>
                <c:pt idx="4">
                  <c:v>6.3061585121487234</c:v>
                </c:pt>
                <c:pt idx="5">
                  <c:v>6.21824464463519</c:v>
                </c:pt>
                <c:pt idx="6">
                  <c:v>6.7497141106667549</c:v>
                </c:pt>
                <c:pt idx="7">
                  <c:v>8.1279066823050705</c:v>
                </c:pt>
                <c:pt idx="8">
                  <c:v>7.9492032098200935</c:v>
                </c:pt>
                <c:pt idx="9">
                  <c:v>6.7075939652109273</c:v>
                </c:pt>
              </c:numCache>
            </c:numRef>
          </c:val>
          <c:extLst>
            <c:ext xmlns:c16="http://schemas.microsoft.com/office/drawing/2014/chart" uri="{C3380CC4-5D6E-409C-BE32-E72D297353CC}">
              <c16:uniqueId val="{00000000-35BF-4E94-A9C8-BC95AE0C606A}"/>
            </c:ext>
          </c:extLst>
        </c:ser>
        <c:dLbls>
          <c:showLegendKey val="0"/>
          <c:showVal val="0"/>
          <c:showCatName val="0"/>
          <c:showSerName val="0"/>
          <c:showPercent val="0"/>
          <c:showBubbleSize val="0"/>
        </c:dLbls>
        <c:gapWidth val="70"/>
        <c:axId val="-1483904096"/>
        <c:axId val="-1483916064"/>
      </c:barChart>
      <c:lineChart>
        <c:grouping val="standard"/>
        <c:varyColors val="0"/>
        <c:ser>
          <c:idx val="1"/>
          <c:order val="1"/>
          <c:tx>
            <c:strRef>
              <c:f>'Figure 3'!$C$3</c:f>
              <c:strCache>
                <c:ptCount val="1"/>
                <c:pt idx="0">
                  <c:v>France métropolitaine</c:v>
                </c:pt>
              </c:strCache>
            </c:strRef>
          </c:tx>
          <c:spPr>
            <a:ln w="28575" cap="rnd">
              <a:noFill/>
              <a:round/>
            </a:ln>
            <a:effectLst/>
          </c:spPr>
          <c:marker>
            <c:symbol val="circle"/>
            <c:size val="9"/>
            <c:spPr>
              <a:solidFill>
                <a:schemeClr val="accent2"/>
              </a:solidFill>
              <a:ln w="9525">
                <a:solidFill>
                  <a:schemeClr val="accent2"/>
                </a:solidFill>
              </a:ln>
              <a:effectLst/>
            </c:spPr>
          </c:marker>
          <c:dPt>
            <c:idx val="8"/>
            <c:marker>
              <c:symbol val="none"/>
            </c:marker>
            <c:bubble3D val="0"/>
            <c:extLst>
              <c:ext xmlns:c16="http://schemas.microsoft.com/office/drawing/2014/chart" uri="{C3380CC4-5D6E-409C-BE32-E72D297353CC}">
                <c16:uniqueId val="{00000000-F575-4AC9-93D1-13FD443A743C}"/>
              </c:ext>
            </c:extLst>
          </c:dPt>
          <c:val>
            <c:numRef>
              <c:f>'Figure 3'!$C$4:$C$13</c:f>
              <c:numCache>
                <c:formatCode>0.0</c:formatCode>
                <c:ptCount val="10"/>
                <c:pt idx="0">
                  <c:v>3.643991681885443</c:v>
                </c:pt>
                <c:pt idx="1">
                  <c:v>5.0487861500977074</c:v>
                </c:pt>
                <c:pt idx="2">
                  <c:v>5.8346277652746199</c:v>
                </c:pt>
                <c:pt idx="3">
                  <c:v>6.1474548918912904</c:v>
                </c:pt>
                <c:pt idx="4">
                  <c:v>6.4632175543983319</c:v>
                </c:pt>
                <c:pt idx="5">
                  <c:v>6.2173714985125033</c:v>
                </c:pt>
                <c:pt idx="6">
                  <c:v>7.4446096461071365</c:v>
                </c:pt>
                <c:pt idx="7">
                  <c:v>8.1680584063447466</c:v>
                </c:pt>
                <c:pt idx="8">
                  <c:v>7.9492032098200935</c:v>
                </c:pt>
                <c:pt idx="9">
                  <c:v>6.6956965921791971</c:v>
                </c:pt>
              </c:numCache>
            </c:numRef>
          </c:val>
          <c:smooth val="0"/>
          <c:extLst>
            <c:ext xmlns:c16="http://schemas.microsoft.com/office/drawing/2014/chart" uri="{C3380CC4-5D6E-409C-BE32-E72D297353CC}">
              <c16:uniqueId val="{00000001-F575-4AC9-93D1-13FD443A743C}"/>
            </c:ext>
          </c:extLst>
        </c:ser>
        <c:dLbls>
          <c:showLegendKey val="0"/>
          <c:showVal val="0"/>
          <c:showCatName val="0"/>
          <c:showSerName val="0"/>
          <c:showPercent val="0"/>
          <c:showBubbleSize val="0"/>
        </c:dLbls>
        <c:marker val="1"/>
        <c:smooth val="0"/>
        <c:axId val="-1483903008"/>
        <c:axId val="-1483908992"/>
      </c:lineChart>
      <c:catAx>
        <c:axId val="-1483904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83916064"/>
        <c:crosses val="autoZero"/>
        <c:auto val="1"/>
        <c:lblAlgn val="ctr"/>
        <c:lblOffset val="100"/>
        <c:noMultiLvlLbl val="0"/>
      </c:catAx>
      <c:valAx>
        <c:axId val="-1483916064"/>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1483904096"/>
        <c:crosses val="autoZero"/>
        <c:crossBetween val="between"/>
      </c:valAx>
      <c:valAx>
        <c:axId val="-1483908992"/>
        <c:scaling>
          <c:orientation val="minMax"/>
          <c:max val="9"/>
        </c:scaling>
        <c:delete val="0"/>
        <c:axPos val="r"/>
        <c:numFmt formatCode="#,##0" sourceLinked="0"/>
        <c:majorTickMark val="out"/>
        <c:minorTickMark val="none"/>
        <c:tickLblPos val="nextTo"/>
        <c:spPr>
          <a:noFill/>
          <a:ln>
            <a:noFill/>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83903008"/>
        <c:crosses val="max"/>
        <c:crossBetween val="between"/>
        <c:majorUnit val="1"/>
      </c:valAx>
      <c:catAx>
        <c:axId val="-1483903008"/>
        <c:scaling>
          <c:orientation val="minMax"/>
        </c:scaling>
        <c:delete val="1"/>
        <c:axPos val="b"/>
        <c:majorTickMark val="out"/>
        <c:minorTickMark val="none"/>
        <c:tickLblPos val="nextTo"/>
        <c:crossAx val="-1483908992"/>
        <c:crosses val="autoZero"/>
        <c:auto val="1"/>
        <c:lblAlgn val="ctr"/>
        <c:lblOffset val="100"/>
        <c:noMultiLvlLbl val="0"/>
      </c:catAx>
      <c:spPr>
        <a:noFill/>
        <a:ln>
          <a:noFill/>
        </a:ln>
        <a:effectLst/>
      </c:spPr>
    </c:plotArea>
    <c:legend>
      <c:legendPos val="b"/>
      <c:layout>
        <c:manualLayout>
          <c:xMode val="edge"/>
          <c:yMode val="edge"/>
          <c:x val="0.89392289644197531"/>
          <c:y val="5.1804173577582192E-2"/>
          <c:w val="8.4850578467478607E-2"/>
          <c:h val="0.91871827932849803"/>
        </c:manualLayout>
      </c:layout>
      <c:overlay val="0"/>
      <c:spPr>
        <a:noFill/>
        <a:ln>
          <a:noFill/>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Victimes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7288288737199595"/>
          <c:y val="9.9204269058696393E-2"/>
          <c:w val="0.65842949448178112"/>
          <c:h val="0.84409692657005897"/>
        </c:manualLayout>
      </c:layout>
      <c:barChart>
        <c:barDir val="bar"/>
        <c:grouping val="clustered"/>
        <c:varyColors val="0"/>
        <c:ser>
          <c:idx val="0"/>
          <c:order val="0"/>
          <c:tx>
            <c:strRef>
              <c:f>'Figure 5'!$B$3:$B$4</c:f>
              <c:strCache>
                <c:ptCount val="2"/>
                <c:pt idx="0">
                  <c:v>Victimes </c:v>
                </c:pt>
                <c:pt idx="1">
                  <c:v>Ensemble de la population*</c:v>
                </c:pt>
              </c:strCache>
            </c:strRef>
          </c:tx>
          <c:spPr>
            <a:solidFill>
              <a:schemeClr val="accent3"/>
            </a:solidFill>
            <a:ln>
              <a:noFill/>
            </a:ln>
            <a:effectLst/>
          </c:spPr>
          <c:invertIfNegative val="0"/>
          <c:cat>
            <c:strRef>
              <c:f>'Figure 5'!$A$5:$A$12</c:f>
              <c:strCache>
                <c:ptCount val="8"/>
                <c:pt idx="0">
                  <c:v>70 ans ou plus </c:v>
                </c:pt>
                <c:pt idx="1">
                  <c:v>60-69 ans</c:v>
                </c:pt>
                <c:pt idx="2">
                  <c:v>50-59 ans</c:v>
                </c:pt>
                <c:pt idx="3">
                  <c:v>40-49 ans</c:v>
                </c:pt>
                <c:pt idx="4">
                  <c:v>30-39 ans</c:v>
                </c:pt>
                <c:pt idx="5">
                  <c:v>20-29 ans</c:v>
                </c:pt>
                <c:pt idx="6">
                  <c:v>15-19 ans</c:v>
                </c:pt>
                <c:pt idx="7">
                  <c:v>Moins de 15 ans</c:v>
                </c:pt>
              </c:strCache>
            </c:strRef>
          </c:cat>
          <c:val>
            <c:numRef>
              <c:f>'Figure 5'!$B$5:$B$12</c:f>
              <c:numCache>
                <c:formatCode>0</c:formatCode>
                <c:ptCount val="8"/>
                <c:pt idx="0">
                  <c:v>16</c:v>
                </c:pt>
                <c:pt idx="1">
                  <c:v>12</c:v>
                </c:pt>
                <c:pt idx="2">
                  <c:v>13</c:v>
                </c:pt>
                <c:pt idx="3">
                  <c:v>12</c:v>
                </c:pt>
                <c:pt idx="4">
                  <c:v>12</c:v>
                </c:pt>
                <c:pt idx="5">
                  <c:v>11</c:v>
                </c:pt>
                <c:pt idx="6">
                  <c:v>6</c:v>
                </c:pt>
                <c:pt idx="7">
                  <c:v>17</c:v>
                </c:pt>
              </c:numCache>
            </c:numRef>
          </c:val>
          <c:extLst>
            <c:ext xmlns:c16="http://schemas.microsoft.com/office/drawing/2014/chart" uri="{C3380CC4-5D6E-409C-BE32-E72D297353CC}">
              <c16:uniqueId val="{00000000-F13D-41C2-AF40-12DC070FFF52}"/>
            </c:ext>
          </c:extLst>
        </c:ser>
        <c:ser>
          <c:idx val="1"/>
          <c:order val="1"/>
          <c:tx>
            <c:strRef>
              <c:f>'Figure 5'!$C$3:$C$4</c:f>
              <c:strCache>
                <c:ptCount val="2"/>
                <c:pt idx="0">
                  <c:v>Victimes </c:v>
                </c:pt>
                <c:pt idx="1">
                  <c:v>Ensemble des crimes ou délits enregistrés</c:v>
                </c:pt>
              </c:strCache>
            </c:strRef>
          </c:tx>
          <c:spPr>
            <a:solidFill>
              <a:schemeClr val="accent2"/>
            </a:solidFill>
            <a:ln>
              <a:noFill/>
            </a:ln>
            <a:effectLst/>
          </c:spPr>
          <c:invertIfNegative val="0"/>
          <c:cat>
            <c:strRef>
              <c:f>'Figure 5'!$A$5:$A$12</c:f>
              <c:strCache>
                <c:ptCount val="8"/>
                <c:pt idx="0">
                  <c:v>70 ans ou plus </c:v>
                </c:pt>
                <c:pt idx="1">
                  <c:v>60-69 ans</c:v>
                </c:pt>
                <c:pt idx="2">
                  <c:v>50-59 ans</c:v>
                </c:pt>
                <c:pt idx="3">
                  <c:v>40-49 ans</c:v>
                </c:pt>
                <c:pt idx="4">
                  <c:v>30-39 ans</c:v>
                </c:pt>
                <c:pt idx="5">
                  <c:v>20-29 ans</c:v>
                </c:pt>
                <c:pt idx="6">
                  <c:v>15-19 ans</c:v>
                </c:pt>
                <c:pt idx="7">
                  <c:v>Moins de 15 ans</c:v>
                </c:pt>
              </c:strCache>
            </c:strRef>
          </c:cat>
          <c:val>
            <c:numRef>
              <c:f>'Figure 5'!$C$5:$C$12</c:f>
              <c:numCache>
                <c:formatCode>0</c:formatCode>
                <c:ptCount val="8"/>
                <c:pt idx="0">
                  <c:v>9</c:v>
                </c:pt>
                <c:pt idx="1">
                  <c:v>9</c:v>
                </c:pt>
                <c:pt idx="2">
                  <c:v>13</c:v>
                </c:pt>
                <c:pt idx="3">
                  <c:v>17</c:v>
                </c:pt>
                <c:pt idx="4">
                  <c:v>20</c:v>
                </c:pt>
                <c:pt idx="5">
                  <c:v>20</c:v>
                </c:pt>
                <c:pt idx="6">
                  <c:v>6</c:v>
                </c:pt>
                <c:pt idx="7">
                  <c:v>5</c:v>
                </c:pt>
              </c:numCache>
            </c:numRef>
          </c:val>
          <c:extLst>
            <c:ext xmlns:c16="http://schemas.microsoft.com/office/drawing/2014/chart" uri="{C3380CC4-5D6E-409C-BE32-E72D297353CC}">
              <c16:uniqueId val="{00000001-F13D-41C2-AF40-12DC070FFF52}"/>
            </c:ext>
          </c:extLst>
        </c:ser>
        <c:ser>
          <c:idx val="2"/>
          <c:order val="2"/>
          <c:tx>
            <c:strRef>
              <c:f>'Figure 5'!$D$3:$D$4</c:f>
              <c:strCache>
                <c:ptCount val="2"/>
                <c:pt idx="0">
                  <c:v>Victimes </c:v>
                </c:pt>
                <c:pt idx="1">
                  <c:v>Crimes ou délits anti-LGBT+ enregistrés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5'!$A$5:$A$12</c:f>
              <c:strCache>
                <c:ptCount val="8"/>
                <c:pt idx="0">
                  <c:v>70 ans ou plus </c:v>
                </c:pt>
                <c:pt idx="1">
                  <c:v>60-69 ans</c:v>
                </c:pt>
                <c:pt idx="2">
                  <c:v>50-59 ans</c:v>
                </c:pt>
                <c:pt idx="3">
                  <c:v>40-49 ans</c:v>
                </c:pt>
                <c:pt idx="4">
                  <c:v>30-39 ans</c:v>
                </c:pt>
                <c:pt idx="5">
                  <c:v>20-29 ans</c:v>
                </c:pt>
                <c:pt idx="6">
                  <c:v>15-19 ans</c:v>
                </c:pt>
                <c:pt idx="7">
                  <c:v>Moins de 15 ans</c:v>
                </c:pt>
              </c:strCache>
            </c:strRef>
          </c:cat>
          <c:val>
            <c:numRef>
              <c:f>'Figure 5'!$D$5:$D$12</c:f>
              <c:numCache>
                <c:formatCode>0</c:formatCode>
                <c:ptCount val="8"/>
                <c:pt idx="0">
                  <c:v>1</c:v>
                </c:pt>
                <c:pt idx="1">
                  <c:v>3</c:v>
                </c:pt>
                <c:pt idx="2">
                  <c:v>10</c:v>
                </c:pt>
                <c:pt idx="3">
                  <c:v>15</c:v>
                </c:pt>
                <c:pt idx="4">
                  <c:v>21</c:v>
                </c:pt>
                <c:pt idx="5">
                  <c:v>28</c:v>
                </c:pt>
                <c:pt idx="6">
                  <c:v>14</c:v>
                </c:pt>
                <c:pt idx="7">
                  <c:v>7</c:v>
                </c:pt>
              </c:numCache>
            </c:numRef>
          </c:val>
          <c:extLst>
            <c:ext xmlns:c16="http://schemas.microsoft.com/office/drawing/2014/chart" uri="{C3380CC4-5D6E-409C-BE32-E72D297353CC}">
              <c16:uniqueId val="{00000002-F13D-41C2-AF40-12DC070FFF52}"/>
            </c:ext>
          </c:extLst>
        </c:ser>
        <c:dLbls>
          <c:showLegendKey val="0"/>
          <c:showVal val="0"/>
          <c:showCatName val="0"/>
          <c:showSerName val="0"/>
          <c:showPercent val="0"/>
          <c:showBubbleSize val="0"/>
        </c:dLbls>
        <c:gapWidth val="182"/>
        <c:axId val="-1483908448"/>
        <c:axId val="-1483907904"/>
      </c:barChart>
      <c:catAx>
        <c:axId val="-14839084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83907904"/>
        <c:crosses val="autoZero"/>
        <c:auto val="1"/>
        <c:lblAlgn val="ctr"/>
        <c:lblOffset val="100"/>
        <c:noMultiLvlLbl val="0"/>
      </c:catAx>
      <c:valAx>
        <c:axId val="-1483907904"/>
        <c:scaling>
          <c:orientation val="minMax"/>
          <c:max val="4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83908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Mis en cause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8623255178797913"/>
          <c:y val="9.9204269058696393E-2"/>
          <c:w val="0.64171957299502291"/>
          <c:h val="0.852120997941752"/>
        </c:manualLayout>
      </c:layout>
      <c:barChart>
        <c:barDir val="bar"/>
        <c:grouping val="clustered"/>
        <c:varyColors val="0"/>
        <c:ser>
          <c:idx val="0"/>
          <c:order val="0"/>
          <c:tx>
            <c:strRef>
              <c:f>'Figure 5'!$E$3:$E$4</c:f>
              <c:strCache>
                <c:ptCount val="2"/>
                <c:pt idx="0">
                  <c:v>Mis en cause</c:v>
                </c:pt>
                <c:pt idx="1">
                  <c:v>Ensemble de la population*</c:v>
                </c:pt>
              </c:strCache>
            </c:strRef>
          </c:tx>
          <c:spPr>
            <a:solidFill>
              <a:schemeClr val="accent3"/>
            </a:solidFill>
            <a:ln>
              <a:noFill/>
            </a:ln>
            <a:effectLst/>
          </c:spPr>
          <c:invertIfNegative val="0"/>
          <c:cat>
            <c:strRef>
              <c:f>'Figure 5'!$A$5:$A$12</c:f>
              <c:strCache>
                <c:ptCount val="8"/>
                <c:pt idx="0">
                  <c:v>70 ans ou plus </c:v>
                </c:pt>
                <c:pt idx="1">
                  <c:v>60-69 ans</c:v>
                </c:pt>
                <c:pt idx="2">
                  <c:v>50-59 ans</c:v>
                </c:pt>
                <c:pt idx="3">
                  <c:v>40-49 ans</c:v>
                </c:pt>
                <c:pt idx="4">
                  <c:v>30-39 ans</c:v>
                </c:pt>
                <c:pt idx="5">
                  <c:v>20-29 ans</c:v>
                </c:pt>
                <c:pt idx="6">
                  <c:v>15-19 ans</c:v>
                </c:pt>
                <c:pt idx="7">
                  <c:v>Moins de 15 ans</c:v>
                </c:pt>
              </c:strCache>
            </c:strRef>
          </c:cat>
          <c:val>
            <c:numRef>
              <c:f>'Figure 5'!$E$5:$E$12</c:f>
              <c:numCache>
                <c:formatCode>0</c:formatCode>
                <c:ptCount val="8"/>
                <c:pt idx="0">
                  <c:v>16</c:v>
                </c:pt>
                <c:pt idx="1">
                  <c:v>12</c:v>
                </c:pt>
                <c:pt idx="2">
                  <c:v>13</c:v>
                </c:pt>
                <c:pt idx="3">
                  <c:v>13</c:v>
                </c:pt>
                <c:pt idx="4">
                  <c:v>12</c:v>
                </c:pt>
                <c:pt idx="5">
                  <c:v>11</c:v>
                </c:pt>
                <c:pt idx="6">
                  <c:v>6</c:v>
                </c:pt>
                <c:pt idx="7">
                  <c:v>17</c:v>
                </c:pt>
              </c:numCache>
            </c:numRef>
          </c:val>
          <c:extLst>
            <c:ext xmlns:c16="http://schemas.microsoft.com/office/drawing/2014/chart" uri="{C3380CC4-5D6E-409C-BE32-E72D297353CC}">
              <c16:uniqueId val="{00000000-3208-4E0E-A671-C805A971C8E6}"/>
            </c:ext>
          </c:extLst>
        </c:ser>
        <c:ser>
          <c:idx val="1"/>
          <c:order val="1"/>
          <c:tx>
            <c:strRef>
              <c:f>'Figure 5'!$F$3:$F$4</c:f>
              <c:strCache>
                <c:ptCount val="2"/>
                <c:pt idx="0">
                  <c:v>Mis en cause</c:v>
                </c:pt>
                <c:pt idx="1">
                  <c:v>Ensemble des crimes ou délits</c:v>
                </c:pt>
              </c:strCache>
            </c:strRef>
          </c:tx>
          <c:spPr>
            <a:solidFill>
              <a:schemeClr val="accent2"/>
            </a:solidFill>
            <a:ln>
              <a:noFill/>
            </a:ln>
            <a:effectLst/>
          </c:spPr>
          <c:invertIfNegative val="0"/>
          <c:cat>
            <c:strRef>
              <c:f>'Figure 5'!$A$5:$A$12</c:f>
              <c:strCache>
                <c:ptCount val="8"/>
                <c:pt idx="0">
                  <c:v>70 ans ou plus </c:v>
                </c:pt>
                <c:pt idx="1">
                  <c:v>60-69 ans</c:v>
                </c:pt>
                <c:pt idx="2">
                  <c:v>50-59 ans</c:v>
                </c:pt>
                <c:pt idx="3">
                  <c:v>40-49 ans</c:v>
                </c:pt>
                <c:pt idx="4">
                  <c:v>30-39 ans</c:v>
                </c:pt>
                <c:pt idx="5">
                  <c:v>20-29 ans</c:v>
                </c:pt>
                <c:pt idx="6">
                  <c:v>15-19 ans</c:v>
                </c:pt>
                <c:pt idx="7">
                  <c:v>Moins de 15 ans</c:v>
                </c:pt>
              </c:strCache>
            </c:strRef>
          </c:cat>
          <c:val>
            <c:numRef>
              <c:f>'Figure 5'!$F$5:$F$12</c:f>
              <c:numCache>
                <c:formatCode>0</c:formatCode>
                <c:ptCount val="8"/>
                <c:pt idx="0">
                  <c:v>1</c:v>
                </c:pt>
                <c:pt idx="1">
                  <c:v>3</c:v>
                </c:pt>
                <c:pt idx="2">
                  <c:v>7</c:v>
                </c:pt>
                <c:pt idx="3">
                  <c:v>14</c:v>
                </c:pt>
                <c:pt idx="4">
                  <c:v>22</c:v>
                </c:pt>
                <c:pt idx="5">
                  <c:v>31</c:v>
                </c:pt>
                <c:pt idx="6">
                  <c:v>18</c:v>
                </c:pt>
                <c:pt idx="7">
                  <c:v>3</c:v>
                </c:pt>
              </c:numCache>
            </c:numRef>
          </c:val>
          <c:extLst>
            <c:ext xmlns:c16="http://schemas.microsoft.com/office/drawing/2014/chart" uri="{C3380CC4-5D6E-409C-BE32-E72D297353CC}">
              <c16:uniqueId val="{00000001-3208-4E0E-A671-C805A971C8E6}"/>
            </c:ext>
          </c:extLst>
        </c:ser>
        <c:ser>
          <c:idx val="2"/>
          <c:order val="2"/>
          <c:tx>
            <c:strRef>
              <c:f>'Figure 5'!$G$3:$G$4</c:f>
              <c:strCache>
                <c:ptCount val="2"/>
                <c:pt idx="0">
                  <c:v>Mis en cause</c:v>
                </c:pt>
                <c:pt idx="1">
                  <c:v>Crimes ou délits anti-LGBT+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5'!$A$5:$A$12</c:f>
              <c:strCache>
                <c:ptCount val="8"/>
                <c:pt idx="0">
                  <c:v>70 ans ou plus </c:v>
                </c:pt>
                <c:pt idx="1">
                  <c:v>60-69 ans</c:v>
                </c:pt>
                <c:pt idx="2">
                  <c:v>50-59 ans</c:v>
                </c:pt>
                <c:pt idx="3">
                  <c:v>40-49 ans</c:v>
                </c:pt>
                <c:pt idx="4">
                  <c:v>30-39 ans</c:v>
                </c:pt>
                <c:pt idx="5">
                  <c:v>20-29 ans</c:v>
                </c:pt>
                <c:pt idx="6">
                  <c:v>15-19 ans</c:v>
                </c:pt>
                <c:pt idx="7">
                  <c:v>Moins de 15 ans</c:v>
                </c:pt>
              </c:strCache>
            </c:strRef>
          </c:cat>
          <c:val>
            <c:numRef>
              <c:f>'Figure 5'!$G$5:$G$12</c:f>
              <c:numCache>
                <c:formatCode>0</c:formatCode>
                <c:ptCount val="8"/>
                <c:pt idx="0">
                  <c:v>2</c:v>
                </c:pt>
                <c:pt idx="1">
                  <c:v>6</c:v>
                </c:pt>
                <c:pt idx="2">
                  <c:v>11</c:v>
                </c:pt>
                <c:pt idx="3">
                  <c:v>15</c:v>
                </c:pt>
                <c:pt idx="4">
                  <c:v>16</c:v>
                </c:pt>
                <c:pt idx="5">
                  <c:v>18</c:v>
                </c:pt>
                <c:pt idx="6">
                  <c:v>19</c:v>
                </c:pt>
                <c:pt idx="7">
                  <c:v>12</c:v>
                </c:pt>
              </c:numCache>
            </c:numRef>
          </c:val>
          <c:extLst>
            <c:ext xmlns:c16="http://schemas.microsoft.com/office/drawing/2014/chart" uri="{C3380CC4-5D6E-409C-BE32-E72D297353CC}">
              <c16:uniqueId val="{00000002-3208-4E0E-A671-C805A971C8E6}"/>
            </c:ext>
          </c:extLst>
        </c:ser>
        <c:dLbls>
          <c:showLegendKey val="0"/>
          <c:showVal val="0"/>
          <c:showCatName val="0"/>
          <c:showSerName val="0"/>
          <c:showPercent val="0"/>
          <c:showBubbleSize val="0"/>
        </c:dLbls>
        <c:gapWidth val="182"/>
        <c:axId val="-1483915520"/>
        <c:axId val="-1483603536"/>
      </c:barChart>
      <c:catAx>
        <c:axId val="-14839155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83603536"/>
        <c:crosses val="autoZero"/>
        <c:auto val="1"/>
        <c:lblAlgn val="ctr"/>
        <c:lblOffset val="100"/>
        <c:noMultiLvlLbl val="0"/>
      </c:catAx>
      <c:valAx>
        <c:axId val="-148360353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83915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580927384076991E-2"/>
          <c:y val="5.0925925925925923E-2"/>
          <c:w val="0.6555548993875765"/>
          <c:h val="0.18838582677165355"/>
        </c:manualLayout>
      </c:layout>
      <c:barChart>
        <c:barDir val="col"/>
        <c:grouping val="clustered"/>
        <c:varyColors val="0"/>
        <c:ser>
          <c:idx val="0"/>
          <c:order val="0"/>
          <c:tx>
            <c:strRef>
              <c:f>'Figure 5'!$B$4</c:f>
              <c:strCache>
                <c:ptCount val="1"/>
                <c:pt idx="0">
                  <c:v>Ensemble de la population*</c:v>
                </c:pt>
              </c:strCache>
            </c:strRef>
          </c:tx>
          <c:spPr>
            <a:solidFill>
              <a:schemeClr val="accent3"/>
            </a:solidFill>
            <a:ln>
              <a:noFill/>
            </a:ln>
            <a:effectLst/>
          </c:spPr>
          <c:invertIfNegative val="0"/>
          <c:cat>
            <c:strRef>
              <c:f>'Figure 5'!$A$5:$A$12</c:f>
              <c:strCache>
                <c:ptCount val="8"/>
                <c:pt idx="0">
                  <c:v>70 ans ou plus </c:v>
                </c:pt>
                <c:pt idx="1">
                  <c:v>60-69 ans</c:v>
                </c:pt>
                <c:pt idx="2">
                  <c:v>50-59 ans</c:v>
                </c:pt>
                <c:pt idx="3">
                  <c:v>40-49 ans</c:v>
                </c:pt>
                <c:pt idx="4">
                  <c:v>30-39 ans</c:v>
                </c:pt>
                <c:pt idx="5">
                  <c:v>20-29 ans</c:v>
                </c:pt>
                <c:pt idx="6">
                  <c:v>15-19 ans</c:v>
                </c:pt>
                <c:pt idx="7">
                  <c:v>Moins de 15 ans</c:v>
                </c:pt>
              </c:strCache>
            </c:strRef>
          </c:cat>
          <c:val>
            <c:numRef>
              <c:f>'Figure 5'!$B$5:$B$12</c:f>
              <c:numCache>
                <c:formatCode>0</c:formatCode>
                <c:ptCount val="8"/>
                <c:pt idx="0">
                  <c:v>16</c:v>
                </c:pt>
                <c:pt idx="1">
                  <c:v>12</c:v>
                </c:pt>
                <c:pt idx="2">
                  <c:v>13</c:v>
                </c:pt>
                <c:pt idx="3">
                  <c:v>12</c:v>
                </c:pt>
                <c:pt idx="4">
                  <c:v>12</c:v>
                </c:pt>
                <c:pt idx="5">
                  <c:v>11</c:v>
                </c:pt>
                <c:pt idx="6">
                  <c:v>6</c:v>
                </c:pt>
                <c:pt idx="7">
                  <c:v>17</c:v>
                </c:pt>
              </c:numCache>
            </c:numRef>
          </c:val>
          <c:extLst>
            <c:ext xmlns:c16="http://schemas.microsoft.com/office/drawing/2014/chart" uri="{C3380CC4-5D6E-409C-BE32-E72D297353CC}">
              <c16:uniqueId val="{00000000-62E2-4A7F-B3B6-76E5A6722FDD}"/>
            </c:ext>
          </c:extLst>
        </c:ser>
        <c:ser>
          <c:idx val="1"/>
          <c:order val="1"/>
          <c:tx>
            <c:strRef>
              <c:f>'Figure 5'!$C$4</c:f>
              <c:strCache>
                <c:ptCount val="1"/>
                <c:pt idx="0">
                  <c:v>Ensemble des crimes ou délits enregistrés</c:v>
                </c:pt>
              </c:strCache>
            </c:strRef>
          </c:tx>
          <c:spPr>
            <a:solidFill>
              <a:schemeClr val="accent2"/>
            </a:solidFill>
            <a:ln>
              <a:noFill/>
            </a:ln>
            <a:effectLst/>
          </c:spPr>
          <c:invertIfNegative val="0"/>
          <c:cat>
            <c:strRef>
              <c:f>'Figure 5'!$A$5:$A$12</c:f>
              <c:strCache>
                <c:ptCount val="8"/>
                <c:pt idx="0">
                  <c:v>70 ans ou plus </c:v>
                </c:pt>
                <c:pt idx="1">
                  <c:v>60-69 ans</c:v>
                </c:pt>
                <c:pt idx="2">
                  <c:v>50-59 ans</c:v>
                </c:pt>
                <c:pt idx="3">
                  <c:v>40-49 ans</c:v>
                </c:pt>
                <c:pt idx="4">
                  <c:v>30-39 ans</c:v>
                </c:pt>
                <c:pt idx="5">
                  <c:v>20-29 ans</c:v>
                </c:pt>
                <c:pt idx="6">
                  <c:v>15-19 ans</c:v>
                </c:pt>
                <c:pt idx="7">
                  <c:v>Moins de 15 ans</c:v>
                </c:pt>
              </c:strCache>
            </c:strRef>
          </c:cat>
          <c:val>
            <c:numRef>
              <c:f>'Figure 5'!$C$5:$C$12</c:f>
              <c:numCache>
                <c:formatCode>0</c:formatCode>
                <c:ptCount val="8"/>
                <c:pt idx="0">
                  <c:v>9</c:v>
                </c:pt>
                <c:pt idx="1">
                  <c:v>9</c:v>
                </c:pt>
                <c:pt idx="2">
                  <c:v>13</c:v>
                </c:pt>
                <c:pt idx="3">
                  <c:v>17</c:v>
                </c:pt>
                <c:pt idx="4">
                  <c:v>20</c:v>
                </c:pt>
                <c:pt idx="5">
                  <c:v>20</c:v>
                </c:pt>
                <c:pt idx="6">
                  <c:v>6</c:v>
                </c:pt>
                <c:pt idx="7">
                  <c:v>5</c:v>
                </c:pt>
              </c:numCache>
            </c:numRef>
          </c:val>
          <c:extLst>
            <c:ext xmlns:c16="http://schemas.microsoft.com/office/drawing/2014/chart" uri="{C3380CC4-5D6E-409C-BE32-E72D297353CC}">
              <c16:uniqueId val="{00000001-62E2-4A7F-B3B6-76E5A6722FDD}"/>
            </c:ext>
          </c:extLst>
        </c:ser>
        <c:ser>
          <c:idx val="2"/>
          <c:order val="2"/>
          <c:tx>
            <c:strRef>
              <c:f>'Figure 5'!$D$4</c:f>
              <c:strCache>
                <c:ptCount val="1"/>
                <c:pt idx="0">
                  <c:v>Crimes ou délits anti-LGBT+ enregistrés</c:v>
                </c:pt>
              </c:strCache>
            </c:strRef>
          </c:tx>
          <c:spPr>
            <a:solidFill>
              <a:schemeClr val="accent1"/>
            </a:solidFill>
            <a:ln>
              <a:noFill/>
            </a:ln>
            <a:effectLst/>
          </c:spPr>
          <c:invertIfNegative val="0"/>
          <c:cat>
            <c:strRef>
              <c:f>'Figure 5'!$A$5:$A$12</c:f>
              <c:strCache>
                <c:ptCount val="8"/>
                <c:pt idx="0">
                  <c:v>70 ans ou plus </c:v>
                </c:pt>
                <c:pt idx="1">
                  <c:v>60-69 ans</c:v>
                </c:pt>
                <c:pt idx="2">
                  <c:v>50-59 ans</c:v>
                </c:pt>
                <c:pt idx="3">
                  <c:v>40-49 ans</c:v>
                </c:pt>
                <c:pt idx="4">
                  <c:v>30-39 ans</c:v>
                </c:pt>
                <c:pt idx="5">
                  <c:v>20-29 ans</c:v>
                </c:pt>
                <c:pt idx="6">
                  <c:v>15-19 ans</c:v>
                </c:pt>
                <c:pt idx="7">
                  <c:v>Moins de 15 ans</c:v>
                </c:pt>
              </c:strCache>
            </c:strRef>
          </c:cat>
          <c:val>
            <c:numRef>
              <c:f>'Figure 5'!$D$5:$D$12</c:f>
              <c:numCache>
                <c:formatCode>0</c:formatCode>
                <c:ptCount val="8"/>
                <c:pt idx="0">
                  <c:v>1</c:v>
                </c:pt>
                <c:pt idx="1">
                  <c:v>3</c:v>
                </c:pt>
                <c:pt idx="2">
                  <c:v>10</c:v>
                </c:pt>
                <c:pt idx="3">
                  <c:v>15</c:v>
                </c:pt>
                <c:pt idx="4">
                  <c:v>21</c:v>
                </c:pt>
                <c:pt idx="5">
                  <c:v>28</c:v>
                </c:pt>
                <c:pt idx="6">
                  <c:v>14</c:v>
                </c:pt>
                <c:pt idx="7">
                  <c:v>7</c:v>
                </c:pt>
              </c:numCache>
            </c:numRef>
          </c:val>
          <c:extLst>
            <c:ext xmlns:c16="http://schemas.microsoft.com/office/drawing/2014/chart" uri="{C3380CC4-5D6E-409C-BE32-E72D297353CC}">
              <c16:uniqueId val="{00000002-62E2-4A7F-B3B6-76E5A6722FDD}"/>
            </c:ext>
          </c:extLst>
        </c:ser>
        <c:dLbls>
          <c:showLegendKey val="0"/>
          <c:showVal val="0"/>
          <c:showCatName val="0"/>
          <c:showSerName val="0"/>
          <c:showPercent val="0"/>
          <c:showBubbleSize val="0"/>
        </c:dLbls>
        <c:gapWidth val="219"/>
        <c:overlap val="-27"/>
        <c:axId val="-1805843440"/>
        <c:axId val="-1481302864"/>
      </c:barChart>
      <c:catAx>
        <c:axId val="-1805843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81302864"/>
        <c:crosses val="autoZero"/>
        <c:auto val="1"/>
        <c:lblAlgn val="ctr"/>
        <c:lblOffset val="100"/>
        <c:noMultiLvlLbl val="0"/>
      </c:catAx>
      <c:valAx>
        <c:axId val="-1481302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05843440"/>
        <c:crosses val="autoZero"/>
        <c:crossBetween val="between"/>
      </c:valAx>
      <c:spPr>
        <a:noFill/>
        <a:ln>
          <a:noFill/>
        </a:ln>
        <a:effectLst/>
      </c:spPr>
    </c:plotArea>
    <c:legend>
      <c:legendPos val="b"/>
      <c:layout>
        <c:manualLayout>
          <c:xMode val="edge"/>
          <c:yMode val="edge"/>
          <c:x val="5.4407261592300839E-3"/>
          <c:y val="0"/>
          <c:w val="0.9891183289588803"/>
          <c:h val="0.97280256634587348"/>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373862738587879E-2"/>
          <c:y val="2.9071679065311183E-2"/>
          <c:w val="0.89522134785747021"/>
          <c:h val="0.5475023328097518"/>
        </c:manualLayout>
      </c:layout>
      <c:barChart>
        <c:barDir val="col"/>
        <c:grouping val="clustered"/>
        <c:varyColors val="0"/>
        <c:ser>
          <c:idx val="0"/>
          <c:order val="0"/>
          <c:tx>
            <c:strRef>
              <c:f>Encadré!$B$5</c:f>
              <c:strCache>
                <c:ptCount val="1"/>
                <c:pt idx="0">
                  <c:v>Hétérosexuel</c:v>
                </c:pt>
              </c:strCache>
            </c:strRef>
          </c:tx>
          <c:spPr>
            <a:solidFill>
              <a:schemeClr val="accent1"/>
            </a:solidFill>
            <a:ln>
              <a:noFill/>
            </a:ln>
            <a:effectLst/>
          </c:spPr>
          <c:invertIfNegative val="0"/>
          <c:cat>
            <c:strRef>
              <c:extLst>
                <c:ext xmlns:c15="http://schemas.microsoft.com/office/drawing/2012/chart" uri="{02D57815-91ED-43cb-92C2-25804820EDAC}">
                  <c15:fullRef>
                    <c15:sqref>Encadré!$C$4:$J$4</c15:sqref>
                  </c15:fullRef>
                </c:ext>
              </c:extLst>
              <c:f>(Encadré!$C$4:$H$4,Encadré!$J$4)</c:f>
              <c:strCache>
                <c:ptCount val="7"/>
                <c:pt idx="0">
                  <c:v>Violences physiques</c:v>
                </c:pt>
                <c:pt idx="1">
                  <c:v>Violences sexuelles physiques</c:v>
                </c:pt>
                <c:pt idx="2">
                  <c:v>Violences sexuelles non physiques</c:v>
                </c:pt>
                <c:pt idx="3">
                  <c:v>Harcèlement moral</c:v>
                </c:pt>
                <c:pt idx="4">
                  <c:v>Menaces</c:v>
                </c:pt>
                <c:pt idx="5">
                  <c:v>Injures</c:v>
                </c:pt>
                <c:pt idx="6">
                  <c:v>Discriminations</c:v>
                </c:pt>
              </c:strCache>
            </c:strRef>
          </c:cat>
          <c:val>
            <c:numRef>
              <c:extLst>
                <c:ext xmlns:c15="http://schemas.microsoft.com/office/drawing/2012/chart" uri="{02D57815-91ED-43cb-92C2-25804820EDAC}">
                  <c15:fullRef>
                    <c15:sqref>Encadré!$C$5:$J$5</c15:sqref>
                  </c15:fullRef>
                </c:ext>
              </c:extLst>
              <c:f>(Encadré!$C$5:$H$5,Encadré!$J$5)</c:f>
              <c:numCache>
                <c:formatCode>0.0</c:formatCode>
                <c:ptCount val="7"/>
                <c:pt idx="0">
                  <c:v>1.1000000000000001</c:v>
                </c:pt>
                <c:pt idx="1">
                  <c:v>0.5</c:v>
                </c:pt>
                <c:pt idx="2">
                  <c:v>2.8</c:v>
                </c:pt>
                <c:pt idx="3">
                  <c:v>3.4</c:v>
                </c:pt>
                <c:pt idx="4">
                  <c:v>2</c:v>
                </c:pt>
                <c:pt idx="5">
                  <c:v>4.5829432909578243</c:v>
                </c:pt>
                <c:pt idx="6">
                  <c:v>2.4</c:v>
                </c:pt>
              </c:numCache>
            </c:numRef>
          </c:val>
          <c:extLst>
            <c:ext xmlns:c16="http://schemas.microsoft.com/office/drawing/2014/chart" uri="{C3380CC4-5D6E-409C-BE32-E72D297353CC}">
              <c16:uniqueId val="{00000000-3CC5-4BA6-BC0B-9B711B16CE0A}"/>
            </c:ext>
          </c:extLst>
        </c:ser>
        <c:dLbls>
          <c:showLegendKey val="0"/>
          <c:showVal val="0"/>
          <c:showCatName val="0"/>
          <c:showSerName val="0"/>
          <c:showPercent val="0"/>
          <c:showBubbleSize val="0"/>
        </c:dLbls>
        <c:gapWidth val="70"/>
        <c:axId val="-1481294704"/>
        <c:axId val="-1481297424"/>
      </c:barChart>
      <c:lineChart>
        <c:grouping val="standard"/>
        <c:varyColors val="0"/>
        <c:ser>
          <c:idx val="1"/>
          <c:order val="1"/>
          <c:tx>
            <c:strRef>
              <c:f>Encadré!$B$6</c:f>
              <c:strCache>
                <c:ptCount val="1"/>
                <c:pt idx="0">
                  <c:v>Homosexuel</c:v>
                </c:pt>
              </c:strCache>
            </c:strRef>
          </c:tx>
          <c:spPr>
            <a:ln w="28575" cap="rnd">
              <a:noFill/>
              <a:round/>
            </a:ln>
            <a:effectLst/>
          </c:spPr>
          <c:marker>
            <c:symbol val="circle"/>
            <c:size val="9"/>
            <c:spPr>
              <a:solidFill>
                <a:schemeClr val="accent2"/>
              </a:solidFill>
              <a:ln w="9525">
                <a:solidFill>
                  <a:schemeClr val="accent2"/>
                </a:solidFill>
              </a:ln>
              <a:effectLst/>
            </c:spPr>
          </c:marker>
          <c:cat>
            <c:strRef>
              <c:extLst>
                <c:ext xmlns:c15="http://schemas.microsoft.com/office/drawing/2012/chart" uri="{02D57815-91ED-43cb-92C2-25804820EDAC}">
                  <c15:fullRef>
                    <c15:sqref>Encadré!$C$4:$J$4</c15:sqref>
                  </c15:fullRef>
                </c:ext>
              </c:extLst>
              <c:f>(Encadré!$C$4:$H$4,Encadré!$J$4)</c:f>
              <c:strCache>
                <c:ptCount val="7"/>
                <c:pt idx="0">
                  <c:v>Violences physiques</c:v>
                </c:pt>
                <c:pt idx="1">
                  <c:v>Violences sexuelles physiques</c:v>
                </c:pt>
                <c:pt idx="2">
                  <c:v>Violences sexuelles non physiques</c:v>
                </c:pt>
                <c:pt idx="3">
                  <c:v>Harcèlement moral</c:v>
                </c:pt>
                <c:pt idx="4">
                  <c:v>Menaces</c:v>
                </c:pt>
                <c:pt idx="5">
                  <c:v>Injures</c:v>
                </c:pt>
                <c:pt idx="6">
                  <c:v>Discriminations</c:v>
                </c:pt>
              </c:strCache>
            </c:strRef>
          </c:cat>
          <c:val>
            <c:numRef>
              <c:extLst>
                <c:ext xmlns:c15="http://schemas.microsoft.com/office/drawing/2012/chart" uri="{02D57815-91ED-43cb-92C2-25804820EDAC}">
                  <c15:fullRef>
                    <c15:sqref>Encadré!$C$6:$J$6</c15:sqref>
                  </c15:fullRef>
                </c:ext>
              </c:extLst>
              <c:f>(Encadré!$C$6:$H$6,Encadré!$J$6)</c:f>
              <c:numCache>
                <c:formatCode>0.0</c:formatCode>
                <c:ptCount val="7"/>
                <c:pt idx="0">
                  <c:v>1.9</c:v>
                </c:pt>
                <c:pt idx="2">
                  <c:v>8.1</c:v>
                </c:pt>
                <c:pt idx="3">
                  <c:v>8.3000000000000007</c:v>
                </c:pt>
                <c:pt idx="4">
                  <c:v>4.3</c:v>
                </c:pt>
                <c:pt idx="5">
                  <c:v>9.9566748340824649</c:v>
                </c:pt>
                <c:pt idx="6">
                  <c:v>5</c:v>
                </c:pt>
              </c:numCache>
            </c:numRef>
          </c:val>
          <c:smooth val="0"/>
          <c:extLst>
            <c:ext xmlns:c16="http://schemas.microsoft.com/office/drawing/2014/chart" uri="{C3380CC4-5D6E-409C-BE32-E72D297353CC}">
              <c16:uniqueId val="{00000001-3CC5-4BA6-BC0B-9B711B16CE0A}"/>
            </c:ext>
          </c:extLst>
        </c:ser>
        <c:dLbls>
          <c:showLegendKey val="0"/>
          <c:showVal val="0"/>
          <c:showCatName val="0"/>
          <c:showSerName val="0"/>
          <c:showPercent val="0"/>
          <c:showBubbleSize val="0"/>
        </c:dLbls>
        <c:marker val="1"/>
        <c:smooth val="0"/>
        <c:axId val="-1481294704"/>
        <c:axId val="-1481297424"/>
      </c:lineChart>
      <c:lineChart>
        <c:grouping val="standard"/>
        <c:varyColors val="0"/>
        <c:ser>
          <c:idx val="2"/>
          <c:order val="2"/>
          <c:tx>
            <c:strRef>
              <c:f>Encadré!$B$7</c:f>
              <c:strCache>
                <c:ptCount val="1"/>
                <c:pt idx="0">
                  <c:v>Bisexuel</c:v>
                </c:pt>
              </c:strCache>
            </c:strRef>
          </c:tx>
          <c:spPr>
            <a:ln w="28575" cap="rnd">
              <a:noFill/>
              <a:round/>
            </a:ln>
            <a:effectLst/>
          </c:spPr>
          <c:marker>
            <c:symbol val="diamond"/>
            <c:size val="9"/>
            <c:spPr>
              <a:solidFill>
                <a:schemeClr val="accent3"/>
              </a:solidFill>
              <a:ln w="9525">
                <a:solidFill>
                  <a:schemeClr val="accent3"/>
                </a:solidFill>
              </a:ln>
              <a:effectLst/>
            </c:spPr>
          </c:marker>
          <c:cat>
            <c:strRef>
              <c:extLst>
                <c:ext xmlns:c15="http://schemas.microsoft.com/office/drawing/2012/chart" uri="{02D57815-91ED-43cb-92C2-25804820EDAC}">
                  <c15:fullRef>
                    <c15:sqref>Encadré!$C$4:$J$4</c15:sqref>
                  </c15:fullRef>
                </c:ext>
              </c:extLst>
              <c:f>(Encadré!$C$4:$H$4,Encadré!$J$4)</c:f>
              <c:strCache>
                <c:ptCount val="7"/>
                <c:pt idx="0">
                  <c:v>Violences physiques</c:v>
                </c:pt>
                <c:pt idx="1">
                  <c:v>Violences sexuelles physiques</c:v>
                </c:pt>
                <c:pt idx="2">
                  <c:v>Violences sexuelles non physiques</c:v>
                </c:pt>
                <c:pt idx="3">
                  <c:v>Harcèlement moral</c:v>
                </c:pt>
                <c:pt idx="4">
                  <c:v>Menaces</c:v>
                </c:pt>
                <c:pt idx="5">
                  <c:v>Injures</c:v>
                </c:pt>
                <c:pt idx="6">
                  <c:v>Discriminations</c:v>
                </c:pt>
              </c:strCache>
            </c:strRef>
          </c:cat>
          <c:val>
            <c:numRef>
              <c:extLst>
                <c:ext xmlns:c15="http://schemas.microsoft.com/office/drawing/2012/chart" uri="{02D57815-91ED-43cb-92C2-25804820EDAC}">
                  <c15:fullRef>
                    <c15:sqref>Encadré!$C$7:$J$7</c15:sqref>
                  </c15:fullRef>
                </c:ext>
              </c:extLst>
              <c:f>(Encadré!$C$7:$H$7,Encadré!$J$7)</c:f>
              <c:numCache>
                <c:formatCode>0.0</c:formatCode>
                <c:ptCount val="7"/>
                <c:pt idx="0">
                  <c:v>2.8</c:v>
                </c:pt>
                <c:pt idx="1">
                  <c:v>5.9</c:v>
                </c:pt>
                <c:pt idx="2">
                  <c:v>18</c:v>
                </c:pt>
                <c:pt idx="3">
                  <c:v>9.9</c:v>
                </c:pt>
                <c:pt idx="4">
                  <c:v>6.1</c:v>
                </c:pt>
                <c:pt idx="5">
                  <c:v>12.248678899346769</c:v>
                </c:pt>
                <c:pt idx="6">
                  <c:v>7.4</c:v>
                </c:pt>
              </c:numCache>
            </c:numRef>
          </c:val>
          <c:smooth val="0"/>
          <c:extLst>
            <c:ext xmlns:c16="http://schemas.microsoft.com/office/drawing/2014/chart" uri="{C3380CC4-5D6E-409C-BE32-E72D297353CC}">
              <c16:uniqueId val="{00000002-3CC5-4BA6-BC0B-9B711B16CE0A}"/>
            </c:ext>
          </c:extLst>
        </c:ser>
        <c:dLbls>
          <c:showLegendKey val="0"/>
          <c:showVal val="0"/>
          <c:showCatName val="0"/>
          <c:showSerName val="0"/>
          <c:showPercent val="0"/>
          <c:showBubbleSize val="0"/>
        </c:dLbls>
        <c:marker val="1"/>
        <c:smooth val="0"/>
        <c:axId val="-1481303952"/>
        <c:axId val="-1481293072"/>
      </c:lineChart>
      <c:catAx>
        <c:axId val="-1481294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81297424"/>
        <c:crosses val="autoZero"/>
        <c:auto val="1"/>
        <c:lblAlgn val="ctr"/>
        <c:lblOffset val="100"/>
        <c:noMultiLvlLbl val="0"/>
      </c:catAx>
      <c:valAx>
        <c:axId val="-1481297424"/>
        <c:scaling>
          <c:orientation val="minMax"/>
          <c:max val="20"/>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1481294704"/>
        <c:crosses val="autoZero"/>
        <c:crossBetween val="between"/>
      </c:valAx>
      <c:valAx>
        <c:axId val="-1481293072"/>
        <c:scaling>
          <c:orientation val="minMax"/>
        </c:scaling>
        <c:delete val="0"/>
        <c:axPos val="r"/>
        <c:numFmt formatCode="0" sourceLinked="0"/>
        <c:majorTickMark val="out"/>
        <c:minorTickMark val="none"/>
        <c:tickLblPos val="nextTo"/>
        <c:spPr>
          <a:noFill/>
          <a:ln>
            <a:noFill/>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81303952"/>
        <c:crosses val="max"/>
        <c:crossBetween val="between"/>
        <c:majorUnit val="2"/>
      </c:valAx>
      <c:catAx>
        <c:axId val="-1481303952"/>
        <c:scaling>
          <c:orientation val="minMax"/>
        </c:scaling>
        <c:delete val="1"/>
        <c:axPos val="b"/>
        <c:numFmt formatCode="General" sourceLinked="1"/>
        <c:majorTickMark val="out"/>
        <c:minorTickMark val="none"/>
        <c:tickLblPos val="nextTo"/>
        <c:crossAx val="-1481293072"/>
        <c:crosses val="autoZero"/>
        <c:auto val="1"/>
        <c:lblAlgn val="ctr"/>
        <c:lblOffset val="100"/>
        <c:noMultiLvlLbl val="0"/>
      </c:catAx>
      <c:spPr>
        <a:noFill/>
        <a:ln>
          <a:noFill/>
        </a:ln>
        <a:effectLst/>
      </c:spPr>
    </c:plotArea>
    <c:legend>
      <c:legendPos val="b"/>
      <c:layout>
        <c:manualLayout>
          <c:xMode val="edge"/>
          <c:yMode val="edge"/>
          <c:x val="0.93500641784642147"/>
          <c:y val="2.2464479277740458E-2"/>
          <c:w val="5.6097321283247632E-2"/>
          <c:h val="0.95903536131706146"/>
        </c:manualLayout>
      </c:layout>
      <c:overlay val="0"/>
      <c:spPr>
        <a:noFill/>
        <a:ln>
          <a:noFill/>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complémentaire G'!$B$3</c:f>
              <c:strCache>
                <c:ptCount val="1"/>
                <c:pt idx="0">
                  <c:v>Crimes ou délits anti-LGBT+</c:v>
                </c:pt>
              </c:strCache>
            </c:strRef>
          </c:tx>
          <c:spPr>
            <a:ln w="28575" cap="rnd">
              <a:solidFill>
                <a:schemeClr val="accent1"/>
              </a:solidFill>
              <a:round/>
            </a:ln>
            <a:effectLst/>
          </c:spPr>
          <c:marker>
            <c:symbol val="none"/>
          </c:marker>
          <c:cat>
            <c:numRef>
              <c:f>'Fig complémentaire G'!$A$4:$A$11</c:f>
              <c:numCache>
                <c:formatCode>General</c:formatCode>
                <c:ptCount val="8"/>
                <c:pt idx="0">
                  <c:v>2016</c:v>
                </c:pt>
                <c:pt idx="1">
                  <c:v>2017</c:v>
                </c:pt>
                <c:pt idx="2">
                  <c:v>2018</c:v>
                </c:pt>
                <c:pt idx="3">
                  <c:v>2019</c:v>
                </c:pt>
                <c:pt idx="4">
                  <c:v>2020</c:v>
                </c:pt>
                <c:pt idx="5">
                  <c:v>2021</c:v>
                </c:pt>
                <c:pt idx="6">
                  <c:v>2022</c:v>
                </c:pt>
                <c:pt idx="7">
                  <c:v>2023</c:v>
                </c:pt>
              </c:numCache>
            </c:numRef>
          </c:cat>
          <c:val>
            <c:numRef>
              <c:f>'Fig complémentaire G'!$B$4:$B$11</c:f>
              <c:numCache>
                <c:formatCode>#,##0</c:formatCode>
                <c:ptCount val="8"/>
                <c:pt idx="0">
                  <c:v>1060</c:v>
                </c:pt>
                <c:pt idx="1">
                  <c:v>1080</c:v>
                </c:pt>
                <c:pt idx="2">
                  <c:v>1400</c:v>
                </c:pt>
                <c:pt idx="3">
                  <c:v>1920</c:v>
                </c:pt>
                <c:pt idx="4">
                  <c:v>1680</c:v>
                </c:pt>
                <c:pt idx="5">
                  <c:v>2140</c:v>
                </c:pt>
                <c:pt idx="6">
                  <c:v>2510</c:v>
                </c:pt>
                <c:pt idx="7">
                  <c:v>2870</c:v>
                </c:pt>
              </c:numCache>
            </c:numRef>
          </c:val>
          <c:smooth val="0"/>
          <c:extLst>
            <c:ext xmlns:c16="http://schemas.microsoft.com/office/drawing/2014/chart" uri="{C3380CC4-5D6E-409C-BE32-E72D297353CC}">
              <c16:uniqueId val="{00000000-A619-4511-BB63-928236987CDB}"/>
            </c:ext>
          </c:extLst>
        </c:ser>
        <c:ser>
          <c:idx val="1"/>
          <c:order val="1"/>
          <c:tx>
            <c:strRef>
              <c:f>'Fig complémentaire G'!$C$3</c:f>
              <c:strCache>
                <c:ptCount val="1"/>
                <c:pt idx="0">
                  <c:v>Contraventions anti-LGBT+</c:v>
                </c:pt>
              </c:strCache>
            </c:strRef>
          </c:tx>
          <c:spPr>
            <a:ln w="28575" cap="rnd">
              <a:solidFill>
                <a:schemeClr val="accent2"/>
              </a:solidFill>
              <a:round/>
            </a:ln>
            <a:effectLst/>
          </c:spPr>
          <c:marker>
            <c:symbol val="none"/>
          </c:marker>
          <c:cat>
            <c:numRef>
              <c:f>'Fig complémentaire G'!$A$4:$A$11</c:f>
              <c:numCache>
                <c:formatCode>General</c:formatCode>
                <c:ptCount val="8"/>
                <c:pt idx="0">
                  <c:v>2016</c:v>
                </c:pt>
                <c:pt idx="1">
                  <c:v>2017</c:v>
                </c:pt>
                <c:pt idx="2">
                  <c:v>2018</c:v>
                </c:pt>
                <c:pt idx="3">
                  <c:v>2019</c:v>
                </c:pt>
                <c:pt idx="4">
                  <c:v>2020</c:v>
                </c:pt>
                <c:pt idx="5">
                  <c:v>2021</c:v>
                </c:pt>
                <c:pt idx="6">
                  <c:v>2022</c:v>
                </c:pt>
                <c:pt idx="7">
                  <c:v>2023</c:v>
                </c:pt>
              </c:numCache>
            </c:numRef>
          </c:cat>
          <c:val>
            <c:numRef>
              <c:f>'Fig complémentaire G'!$C$4:$C$11</c:f>
              <c:numCache>
                <c:formatCode>General</c:formatCode>
                <c:ptCount val="8"/>
                <c:pt idx="0">
                  <c:v>750</c:v>
                </c:pt>
                <c:pt idx="1">
                  <c:v>850</c:v>
                </c:pt>
                <c:pt idx="2">
                  <c:v>1050</c:v>
                </c:pt>
                <c:pt idx="3">
                  <c:v>1400</c:v>
                </c:pt>
                <c:pt idx="4">
                  <c:v>1580</c:v>
                </c:pt>
                <c:pt idx="5">
                  <c:v>1780</c:v>
                </c:pt>
                <c:pt idx="6">
                  <c:v>1570</c:v>
                </c:pt>
                <c:pt idx="7">
                  <c:v>1690</c:v>
                </c:pt>
              </c:numCache>
            </c:numRef>
          </c:val>
          <c:smooth val="0"/>
          <c:extLst>
            <c:ext xmlns:c16="http://schemas.microsoft.com/office/drawing/2014/chart" uri="{C3380CC4-5D6E-409C-BE32-E72D297353CC}">
              <c16:uniqueId val="{00000001-A619-4511-BB63-928236987CDB}"/>
            </c:ext>
          </c:extLst>
        </c:ser>
        <c:ser>
          <c:idx val="2"/>
          <c:order val="2"/>
          <c:tx>
            <c:strRef>
              <c:f>'Fig complémentaire G'!$D$3</c:f>
              <c:strCache>
                <c:ptCount val="1"/>
                <c:pt idx="0">
                  <c:v>Total des infractions anti-LGBT+</c:v>
                </c:pt>
              </c:strCache>
            </c:strRef>
          </c:tx>
          <c:spPr>
            <a:ln w="28575" cap="rnd">
              <a:solidFill>
                <a:schemeClr val="accent3"/>
              </a:solidFill>
              <a:round/>
            </a:ln>
            <a:effectLst/>
          </c:spPr>
          <c:marker>
            <c:symbol val="none"/>
          </c:marker>
          <c:cat>
            <c:numRef>
              <c:f>'Fig complémentaire G'!$A$4:$A$11</c:f>
              <c:numCache>
                <c:formatCode>General</c:formatCode>
                <c:ptCount val="8"/>
                <c:pt idx="0">
                  <c:v>2016</c:v>
                </c:pt>
                <c:pt idx="1">
                  <c:v>2017</c:v>
                </c:pt>
                <c:pt idx="2">
                  <c:v>2018</c:v>
                </c:pt>
                <c:pt idx="3">
                  <c:v>2019</c:v>
                </c:pt>
                <c:pt idx="4">
                  <c:v>2020</c:v>
                </c:pt>
                <c:pt idx="5">
                  <c:v>2021</c:v>
                </c:pt>
                <c:pt idx="6">
                  <c:v>2022</c:v>
                </c:pt>
                <c:pt idx="7">
                  <c:v>2023</c:v>
                </c:pt>
              </c:numCache>
            </c:numRef>
          </c:cat>
          <c:val>
            <c:numRef>
              <c:f>'Fig complémentaire G'!$D$4:$D$11</c:f>
              <c:numCache>
                <c:formatCode>#,##0</c:formatCode>
                <c:ptCount val="8"/>
                <c:pt idx="0">
                  <c:v>1810</c:v>
                </c:pt>
                <c:pt idx="1">
                  <c:v>1930</c:v>
                </c:pt>
                <c:pt idx="2">
                  <c:v>2450</c:v>
                </c:pt>
                <c:pt idx="3">
                  <c:v>3330</c:v>
                </c:pt>
                <c:pt idx="4">
                  <c:v>3260</c:v>
                </c:pt>
                <c:pt idx="5">
                  <c:v>3920</c:v>
                </c:pt>
                <c:pt idx="6">
                  <c:v>4080</c:v>
                </c:pt>
                <c:pt idx="7">
                  <c:v>4560</c:v>
                </c:pt>
              </c:numCache>
            </c:numRef>
          </c:val>
          <c:smooth val="0"/>
          <c:extLst>
            <c:ext xmlns:c16="http://schemas.microsoft.com/office/drawing/2014/chart" uri="{C3380CC4-5D6E-409C-BE32-E72D297353CC}">
              <c16:uniqueId val="{00000002-A619-4511-BB63-928236987CDB}"/>
            </c:ext>
          </c:extLst>
        </c:ser>
        <c:dLbls>
          <c:showLegendKey val="0"/>
          <c:showVal val="0"/>
          <c:showCatName val="0"/>
          <c:showSerName val="0"/>
          <c:showPercent val="0"/>
          <c:showBubbleSize val="0"/>
        </c:dLbls>
        <c:smooth val="0"/>
        <c:axId val="-1481300688"/>
        <c:axId val="-1481306672"/>
      </c:lineChart>
      <c:catAx>
        <c:axId val="-1481300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81306672"/>
        <c:crosses val="autoZero"/>
        <c:auto val="1"/>
        <c:lblAlgn val="ctr"/>
        <c:lblOffset val="100"/>
        <c:noMultiLvlLbl val="0"/>
      </c:catAx>
      <c:valAx>
        <c:axId val="-14813066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813006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504825</xdr:colOff>
      <xdr:row>21</xdr:row>
      <xdr:rowOff>76199</xdr:rowOff>
    </xdr:from>
    <xdr:to>
      <xdr:col>3</xdr:col>
      <xdr:colOff>590550</xdr:colOff>
      <xdr:row>37</xdr:row>
      <xdr:rowOff>161925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14286</xdr:colOff>
      <xdr:row>1</xdr:row>
      <xdr:rowOff>85725</xdr:rowOff>
    </xdr:from>
    <xdr:to>
      <xdr:col>11</xdr:col>
      <xdr:colOff>723899</xdr:colOff>
      <xdr:row>16</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257175</xdr:colOff>
      <xdr:row>1</xdr:row>
      <xdr:rowOff>9525</xdr:rowOff>
    </xdr:from>
    <xdr:to>
      <xdr:col>11</xdr:col>
      <xdr:colOff>695325</xdr:colOff>
      <xdr:row>20</xdr:row>
      <xdr:rowOff>176212</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228599</xdr:colOff>
      <xdr:row>2</xdr:row>
      <xdr:rowOff>71436</xdr:rowOff>
    </xdr:from>
    <xdr:to>
      <xdr:col>13</xdr:col>
      <xdr:colOff>609600</xdr:colOff>
      <xdr:row>20</xdr:row>
      <xdr:rowOff>57150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300037</xdr:colOff>
      <xdr:row>2</xdr:row>
      <xdr:rowOff>4761</xdr:rowOff>
    </xdr:from>
    <xdr:to>
      <xdr:col>11</xdr:col>
      <xdr:colOff>723900</xdr:colOff>
      <xdr:row>21</xdr:row>
      <xdr:rowOff>57149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728662</xdr:colOff>
      <xdr:row>1</xdr:row>
      <xdr:rowOff>176211</xdr:rowOff>
    </xdr:from>
    <xdr:to>
      <xdr:col>16</xdr:col>
      <xdr:colOff>228600</xdr:colOff>
      <xdr:row>21</xdr:row>
      <xdr:rowOff>57150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304801</xdr:colOff>
      <xdr:row>21</xdr:row>
      <xdr:rowOff>80962</xdr:rowOff>
    </xdr:from>
    <xdr:to>
      <xdr:col>16</xdr:col>
      <xdr:colOff>247651</xdr:colOff>
      <xdr:row>24</xdr:row>
      <xdr:rowOff>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219074</xdr:colOff>
      <xdr:row>2</xdr:row>
      <xdr:rowOff>185736</xdr:rowOff>
    </xdr:from>
    <xdr:to>
      <xdr:col>16</xdr:col>
      <xdr:colOff>409575</xdr:colOff>
      <xdr:row>25</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304799</xdr:colOff>
      <xdr:row>16</xdr:row>
      <xdr:rowOff>61912</xdr:rowOff>
    </xdr:from>
    <xdr:to>
      <xdr:col>3</xdr:col>
      <xdr:colOff>714374</xdr:colOff>
      <xdr:row>30</xdr:row>
      <xdr:rowOff>138112</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409575</xdr:colOff>
      <xdr:row>1</xdr:row>
      <xdr:rowOff>115661</xdr:rowOff>
    </xdr:from>
    <xdr:to>
      <xdr:col>8</xdr:col>
      <xdr:colOff>2924175</xdr:colOff>
      <xdr:row>36</xdr:row>
      <xdr:rowOff>95250</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7050" y="277586"/>
          <a:ext cx="6324600" cy="5646964"/>
        </a:xfrm>
        <a:prstGeom prst="rect">
          <a:avLst/>
        </a:prstGeom>
      </xdr:spPr>
    </xdr:pic>
    <xdr:clientData/>
  </xdr:twoCellAnchor>
</xdr:wsDr>
</file>

<file path=xl/queryTables/queryTable1.xml><?xml version="1.0" encoding="utf-8"?>
<queryTable xmlns="http://schemas.openxmlformats.org/spreadsheetml/2006/main" name="DonnéesExternes_1" growShrinkType="overwriteClear" connectionId="1" autoFormatId="16" applyNumberFormats="0" applyBorderFormats="0" applyFontFormats="1" applyPatternFormats="1" applyAlignmentFormats="0" applyWidthHeightFormats="0"/>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tabSelected="1" zoomScale="85" zoomScaleNormal="85" workbookViewId="0">
      <selection activeCell="D7" sqref="D7"/>
    </sheetView>
  </sheetViews>
  <sheetFormatPr baseColWidth="10" defaultRowHeight="15" x14ac:dyDescent="0.25"/>
  <cols>
    <col min="1" max="1" width="44.42578125" customWidth="1"/>
    <col min="9" max="9" width="11.42578125" customWidth="1"/>
    <col min="10" max="10" width="20.140625" bestFit="1" customWidth="1"/>
  </cols>
  <sheetData>
    <row r="1" spans="1:11" ht="16.5" x14ac:dyDescent="0.25">
      <c r="A1" s="1" t="s">
        <v>183</v>
      </c>
    </row>
    <row r="3" spans="1:11" x14ac:dyDescent="0.25">
      <c r="A3" s="34"/>
      <c r="B3" s="35">
        <v>2016</v>
      </c>
      <c r="C3" s="35">
        <v>2017</v>
      </c>
      <c r="D3" s="35">
        <v>2018</v>
      </c>
      <c r="E3" s="35">
        <v>2019</v>
      </c>
      <c r="F3" s="35">
        <v>2020</v>
      </c>
      <c r="G3" s="35">
        <v>2021</v>
      </c>
      <c r="H3" s="35">
        <v>2022</v>
      </c>
      <c r="I3" s="35">
        <v>2023</v>
      </c>
      <c r="J3" s="36" t="s">
        <v>166</v>
      </c>
    </row>
    <row r="4" spans="1:11" x14ac:dyDescent="0.25">
      <c r="A4" s="34" t="s">
        <v>213</v>
      </c>
      <c r="B4" s="37">
        <v>100</v>
      </c>
      <c r="C4" s="38">
        <v>102.36742424242425</v>
      </c>
      <c r="D4" s="38">
        <v>132.38636363636365</v>
      </c>
      <c r="E4" s="38">
        <v>182.00757575757575</v>
      </c>
      <c r="F4" s="38">
        <v>158.90151515151516</v>
      </c>
      <c r="G4" s="38">
        <v>202.74621212121212</v>
      </c>
      <c r="H4" s="38">
        <v>228.88257575757578</v>
      </c>
      <c r="I4" s="38">
        <v>271.40151515151513</v>
      </c>
      <c r="J4" s="34"/>
    </row>
    <row r="5" spans="1:11" x14ac:dyDescent="0.25">
      <c r="A5" s="34" t="s">
        <v>184</v>
      </c>
      <c r="B5" s="37">
        <v>1056</v>
      </c>
      <c r="C5" s="38">
        <v>1081</v>
      </c>
      <c r="D5" s="38">
        <v>1398</v>
      </c>
      <c r="E5" s="38">
        <v>1922</v>
      </c>
      <c r="F5" s="38">
        <v>1678</v>
      </c>
      <c r="G5" s="38">
        <v>2141</v>
      </c>
      <c r="H5" s="38">
        <v>2417</v>
      </c>
      <c r="I5" s="38">
        <v>2866</v>
      </c>
      <c r="J5" s="39">
        <v>0.18576748034753821</v>
      </c>
      <c r="K5" s="10"/>
    </row>
    <row r="6" spans="1:11" x14ac:dyDescent="0.25">
      <c r="A6" s="34" t="s">
        <v>185</v>
      </c>
      <c r="B6" s="34">
        <v>100</v>
      </c>
      <c r="C6" s="37">
        <v>112.46684350132625</v>
      </c>
      <c r="D6" s="37">
        <v>139.52254641909815</v>
      </c>
      <c r="E6" s="37">
        <v>186.73740053050398</v>
      </c>
      <c r="F6" s="37">
        <v>209.68169761273208</v>
      </c>
      <c r="G6" s="37">
        <v>235.80901856763927</v>
      </c>
      <c r="H6" s="37">
        <v>215.25198938992042</v>
      </c>
      <c r="I6" s="37">
        <v>224.40318302387269</v>
      </c>
      <c r="J6" s="39"/>
    </row>
    <row r="7" spans="1:11" x14ac:dyDescent="0.25">
      <c r="A7" s="34" t="s">
        <v>186</v>
      </c>
      <c r="B7" s="34">
        <v>754</v>
      </c>
      <c r="C7" s="34">
        <v>848</v>
      </c>
      <c r="D7" s="34">
        <v>1052</v>
      </c>
      <c r="E7" s="34">
        <v>1408</v>
      </c>
      <c r="F7" s="34">
        <v>1581</v>
      </c>
      <c r="G7" s="34">
        <v>1778</v>
      </c>
      <c r="H7" s="34">
        <v>1623</v>
      </c>
      <c r="I7" s="34">
        <v>1692</v>
      </c>
      <c r="J7" s="39">
        <v>4.2513863216266268E-2</v>
      </c>
      <c r="K7" s="10"/>
    </row>
    <row r="8" spans="1:11" x14ac:dyDescent="0.25">
      <c r="A8" s="34" t="s">
        <v>187</v>
      </c>
      <c r="B8" s="34">
        <v>100</v>
      </c>
      <c r="C8" s="38">
        <v>106.57458563535911</v>
      </c>
      <c r="D8" s="38">
        <v>135.35911602209944</v>
      </c>
      <c r="E8" s="38">
        <v>183.9779005524862</v>
      </c>
      <c r="F8" s="38">
        <v>180.05524861878453</v>
      </c>
      <c r="G8" s="38">
        <v>216.51933701657461</v>
      </c>
      <c r="H8" s="38">
        <v>223.20441988950276</v>
      </c>
      <c r="I8" s="38">
        <v>251.82320441988949</v>
      </c>
      <c r="J8" s="39"/>
    </row>
    <row r="9" spans="1:11" x14ac:dyDescent="0.25">
      <c r="A9" s="34" t="s">
        <v>188</v>
      </c>
      <c r="B9" s="37">
        <v>1810</v>
      </c>
      <c r="C9" s="37">
        <v>1929</v>
      </c>
      <c r="D9" s="37">
        <v>2450</v>
      </c>
      <c r="E9" s="37">
        <v>3330</v>
      </c>
      <c r="F9" s="37">
        <v>3259</v>
      </c>
      <c r="G9" s="37">
        <v>3919</v>
      </c>
      <c r="H9" s="37">
        <v>4040</v>
      </c>
      <c r="I9" s="37">
        <v>4558</v>
      </c>
      <c r="J9" s="39">
        <v>0.12821782178217811</v>
      </c>
      <c r="K9" s="10"/>
    </row>
    <row r="10" spans="1:11" x14ac:dyDescent="0.25">
      <c r="J10" s="15"/>
    </row>
    <row r="11" spans="1:11" x14ac:dyDescent="0.25">
      <c r="A11" s="2"/>
      <c r="C11" s="13"/>
    </row>
    <row r="12" spans="1:11" x14ac:dyDescent="0.25">
      <c r="C12" s="14"/>
    </row>
    <row r="14" spans="1:11" ht="16.5" x14ac:dyDescent="0.25">
      <c r="A14" s="9" t="s">
        <v>189</v>
      </c>
    </row>
    <row r="16" spans="1:11" ht="25.5" x14ac:dyDescent="0.25">
      <c r="A16" s="23"/>
      <c r="B16" s="40">
        <v>2023</v>
      </c>
      <c r="C16" s="40">
        <v>2022</v>
      </c>
      <c r="D16" s="40">
        <v>2021</v>
      </c>
      <c r="E16" s="40">
        <v>2020</v>
      </c>
      <c r="F16" s="40" t="s">
        <v>166</v>
      </c>
      <c r="G16" s="40" t="s">
        <v>270</v>
      </c>
      <c r="H16" s="11"/>
    </row>
    <row r="17" spans="1:10" x14ac:dyDescent="0.25">
      <c r="A17" s="41" t="s">
        <v>204</v>
      </c>
      <c r="B17" s="44">
        <v>2870</v>
      </c>
      <c r="C17" s="44" t="s">
        <v>214</v>
      </c>
      <c r="D17" s="44" t="s">
        <v>215</v>
      </c>
      <c r="E17" s="44" t="s">
        <v>216</v>
      </c>
      <c r="F17" s="45" t="s">
        <v>273</v>
      </c>
      <c r="G17" s="45" t="s">
        <v>272</v>
      </c>
    </row>
    <row r="18" spans="1:10" x14ac:dyDescent="0.25">
      <c r="A18" s="41" t="s">
        <v>217</v>
      </c>
      <c r="B18" s="44">
        <v>1690</v>
      </c>
      <c r="C18" s="44" t="s">
        <v>218</v>
      </c>
      <c r="D18" s="44" t="s">
        <v>219</v>
      </c>
      <c r="E18" s="44" t="s">
        <v>220</v>
      </c>
      <c r="F18" s="45" t="s">
        <v>274</v>
      </c>
      <c r="G18" s="45" t="s">
        <v>271</v>
      </c>
    </row>
    <row r="19" spans="1:10" x14ac:dyDescent="0.25">
      <c r="A19" s="41" t="s">
        <v>221</v>
      </c>
      <c r="B19" s="42">
        <v>4560</v>
      </c>
      <c r="C19" s="42" t="s">
        <v>222</v>
      </c>
      <c r="D19" s="42" t="s">
        <v>223</v>
      </c>
      <c r="E19" s="42" t="s">
        <v>224</v>
      </c>
      <c r="F19" s="80" t="s">
        <v>275</v>
      </c>
      <c r="G19" s="43">
        <v>0.03</v>
      </c>
    </row>
    <row r="21" spans="1:10" ht="16.5" x14ac:dyDescent="0.25">
      <c r="A21" s="9" t="s">
        <v>277</v>
      </c>
    </row>
    <row r="22" spans="1:10" x14ac:dyDescent="0.25">
      <c r="J22" s="10"/>
    </row>
    <row r="23" spans="1:10" x14ac:dyDescent="0.25">
      <c r="J23" s="10"/>
    </row>
    <row r="24" spans="1:10" x14ac:dyDescent="0.25">
      <c r="J24" s="10"/>
    </row>
    <row r="25" spans="1:10" ht="16.5" x14ac:dyDescent="0.25">
      <c r="A25" s="8"/>
    </row>
    <row r="39" spans="1:7" x14ac:dyDescent="0.25">
      <c r="A39" s="97" t="s">
        <v>0</v>
      </c>
      <c r="B39" s="97"/>
      <c r="C39" s="97"/>
      <c r="D39" s="97"/>
      <c r="E39" s="97"/>
      <c r="F39" s="97"/>
      <c r="G39" s="97"/>
    </row>
    <row r="40" spans="1:7" ht="34.5" customHeight="1" x14ac:dyDescent="0.25">
      <c r="A40" s="96" t="s">
        <v>190</v>
      </c>
      <c r="B40" s="96"/>
      <c r="C40" s="96"/>
      <c r="D40" s="96"/>
      <c r="E40" s="96"/>
      <c r="F40" s="96"/>
      <c r="G40" s="96"/>
    </row>
    <row r="41" spans="1:7" x14ac:dyDescent="0.25">
      <c r="A41" s="97" t="s">
        <v>1</v>
      </c>
      <c r="B41" s="97"/>
      <c r="C41" s="97"/>
      <c r="D41" s="97"/>
      <c r="E41" s="97"/>
      <c r="F41" s="97"/>
      <c r="G41" s="97"/>
    </row>
    <row r="42" spans="1:7" x14ac:dyDescent="0.25">
      <c r="A42" s="3" t="s">
        <v>169</v>
      </c>
    </row>
  </sheetData>
  <mergeCells count="3">
    <mergeCell ref="A40:G40"/>
    <mergeCell ref="A39:G39"/>
    <mergeCell ref="A41:G4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A14" sqref="A14:H14"/>
    </sheetView>
  </sheetViews>
  <sheetFormatPr baseColWidth="10" defaultRowHeight="15" x14ac:dyDescent="0.25"/>
  <cols>
    <col min="1" max="1" width="16.28515625" customWidth="1"/>
  </cols>
  <sheetData>
    <row r="1" spans="1:8" ht="16.5" x14ac:dyDescent="0.25">
      <c r="A1" s="1" t="s">
        <v>180</v>
      </c>
    </row>
    <row r="3" spans="1:8" x14ac:dyDescent="0.25">
      <c r="A3" s="102" t="s">
        <v>58</v>
      </c>
      <c r="B3" s="103"/>
      <c r="C3" s="104"/>
      <c r="D3" s="67"/>
      <c r="E3" s="105" t="s">
        <v>57</v>
      </c>
      <c r="F3" s="105"/>
      <c r="G3" s="105"/>
    </row>
    <row r="4" spans="1:8" x14ac:dyDescent="0.25">
      <c r="A4" s="61" t="s">
        <v>36</v>
      </c>
      <c r="B4" s="66">
        <v>36</v>
      </c>
      <c r="C4" s="39">
        <v>3.4188034188034191E-2</v>
      </c>
      <c r="D4" s="67"/>
      <c r="E4" s="66" t="s">
        <v>37</v>
      </c>
      <c r="F4" s="66">
        <v>258</v>
      </c>
      <c r="G4" s="39">
        <v>0.24501424501424501</v>
      </c>
    </row>
    <row r="5" spans="1:8" x14ac:dyDescent="0.25">
      <c r="A5" s="60" t="s">
        <v>35</v>
      </c>
      <c r="B5" s="66">
        <v>98</v>
      </c>
      <c r="C5" s="39">
        <v>9.306742640075974E-2</v>
      </c>
      <c r="D5" s="67"/>
      <c r="E5" s="66" t="s">
        <v>38</v>
      </c>
      <c r="F5" s="66">
        <v>795</v>
      </c>
      <c r="G5" s="39">
        <v>0.75498575498575493</v>
      </c>
    </row>
    <row r="6" spans="1:8" x14ac:dyDescent="0.25">
      <c r="A6" s="59" t="s">
        <v>34</v>
      </c>
      <c r="B6" s="66">
        <v>293</v>
      </c>
      <c r="C6" s="39">
        <v>0.27825261158594494</v>
      </c>
      <c r="D6" s="67"/>
      <c r="E6" s="67"/>
      <c r="F6" s="67"/>
      <c r="G6" s="67"/>
    </row>
    <row r="7" spans="1:8" x14ac:dyDescent="0.25">
      <c r="A7" s="59" t="s">
        <v>33</v>
      </c>
      <c r="B7" s="66">
        <v>244</v>
      </c>
      <c r="C7" s="39">
        <v>0.23171889838556506</v>
      </c>
      <c r="D7" s="67"/>
      <c r="E7" s="67"/>
      <c r="F7" s="67"/>
      <c r="G7" s="67"/>
    </row>
    <row r="8" spans="1:8" x14ac:dyDescent="0.25">
      <c r="A8" s="59" t="s">
        <v>32</v>
      </c>
      <c r="B8" s="66">
        <v>179</v>
      </c>
      <c r="C8" s="39">
        <v>0.16999050332383667</v>
      </c>
      <c r="D8" s="67"/>
      <c r="E8" s="67"/>
      <c r="F8" s="67"/>
      <c r="G8" s="67"/>
    </row>
    <row r="9" spans="1:8" x14ac:dyDescent="0.25">
      <c r="A9" s="59" t="s">
        <v>31</v>
      </c>
      <c r="B9" s="66">
        <v>137</v>
      </c>
      <c r="C9" s="39">
        <v>0.13010446343779677</v>
      </c>
      <c r="D9" s="67"/>
      <c r="E9" s="67"/>
      <c r="F9" s="67"/>
      <c r="G9" s="67"/>
    </row>
    <row r="10" spans="1:8" x14ac:dyDescent="0.25">
      <c r="A10" s="59" t="s">
        <v>30</v>
      </c>
      <c r="B10" s="66">
        <v>56</v>
      </c>
      <c r="C10" s="39">
        <v>5.3181386514719847E-2</v>
      </c>
      <c r="D10" s="67"/>
      <c r="E10" s="67"/>
      <c r="F10" s="67"/>
      <c r="G10" s="67"/>
    </row>
    <row r="11" spans="1:8" x14ac:dyDescent="0.25">
      <c r="A11" s="59" t="s">
        <v>29</v>
      </c>
      <c r="B11" s="66">
        <v>10</v>
      </c>
      <c r="C11" s="39">
        <v>9.4966761633428296E-3</v>
      </c>
      <c r="D11" s="67"/>
      <c r="E11" s="67"/>
      <c r="F11" s="67"/>
      <c r="G11" s="67"/>
    </row>
    <row r="13" spans="1:8" x14ac:dyDescent="0.25">
      <c r="A13" s="97" t="s">
        <v>181</v>
      </c>
      <c r="B13" s="97"/>
      <c r="C13" s="97"/>
      <c r="D13" s="97"/>
      <c r="E13" s="97"/>
      <c r="F13" s="97"/>
      <c r="G13" s="97"/>
    </row>
    <row r="14" spans="1:8" ht="36" customHeight="1" x14ac:dyDescent="0.25">
      <c r="A14" s="96" t="s">
        <v>229</v>
      </c>
      <c r="B14" s="96"/>
      <c r="C14" s="96"/>
      <c r="D14" s="96"/>
      <c r="E14" s="96"/>
      <c r="F14" s="96"/>
      <c r="G14" s="96"/>
      <c r="H14" s="96"/>
    </row>
  </sheetData>
  <mergeCells count="4">
    <mergeCell ref="A3:C3"/>
    <mergeCell ref="E3:G3"/>
    <mergeCell ref="A13:G13"/>
    <mergeCell ref="A14:H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A14" sqref="A14:H14"/>
    </sheetView>
  </sheetViews>
  <sheetFormatPr baseColWidth="10" defaultRowHeight="15" x14ac:dyDescent="0.25"/>
  <cols>
    <col min="1" max="1" width="16.28515625" customWidth="1"/>
  </cols>
  <sheetData>
    <row r="1" spans="1:8" ht="16.5" x14ac:dyDescent="0.25">
      <c r="A1" s="1" t="s">
        <v>266</v>
      </c>
    </row>
    <row r="3" spans="1:8" x14ac:dyDescent="0.25">
      <c r="A3" s="102" t="s">
        <v>267</v>
      </c>
      <c r="B3" s="103"/>
      <c r="C3" s="104"/>
      <c r="D3" s="67"/>
      <c r="E3" s="105" t="s">
        <v>268</v>
      </c>
      <c r="F3" s="105"/>
      <c r="G3" s="105"/>
    </row>
    <row r="4" spans="1:8" x14ac:dyDescent="0.25">
      <c r="A4" s="61" t="s">
        <v>36</v>
      </c>
      <c r="B4" s="66">
        <v>25</v>
      </c>
      <c r="C4" s="39">
        <v>6.9444444444444448E-2</v>
      </c>
      <c r="D4" s="67"/>
      <c r="E4" s="66" t="s">
        <v>37</v>
      </c>
      <c r="F4" s="66">
        <v>100</v>
      </c>
      <c r="G4" s="39">
        <v>0.27777777777777779</v>
      </c>
    </row>
    <row r="5" spans="1:8" x14ac:dyDescent="0.25">
      <c r="A5" s="60" t="s">
        <v>35</v>
      </c>
      <c r="B5" s="66">
        <v>43</v>
      </c>
      <c r="C5" s="39">
        <v>0.11944444444444445</v>
      </c>
      <c r="D5" s="67"/>
      <c r="E5" s="66" t="s">
        <v>38</v>
      </c>
      <c r="F5" s="66">
        <v>260</v>
      </c>
      <c r="G5" s="39">
        <v>0.72222222222222221</v>
      </c>
    </row>
    <row r="6" spans="1:8" x14ac:dyDescent="0.25">
      <c r="A6" s="59" t="s">
        <v>34</v>
      </c>
      <c r="B6" s="66">
        <v>44</v>
      </c>
      <c r="C6" s="39">
        <v>0.12222222222222222</v>
      </c>
      <c r="D6" s="67"/>
      <c r="E6" s="67"/>
      <c r="F6" s="67"/>
      <c r="G6" s="67"/>
    </row>
    <row r="7" spans="1:8" x14ac:dyDescent="0.25">
      <c r="A7" s="59" t="s">
        <v>33</v>
      </c>
      <c r="B7" s="66">
        <v>71</v>
      </c>
      <c r="C7" s="39">
        <v>0.19722222222222222</v>
      </c>
      <c r="D7" s="67"/>
      <c r="E7" s="67"/>
      <c r="F7" s="67"/>
      <c r="G7" s="67"/>
    </row>
    <row r="8" spans="1:8" x14ac:dyDescent="0.25">
      <c r="A8" s="59" t="s">
        <v>32</v>
      </c>
      <c r="B8" s="66">
        <v>70</v>
      </c>
      <c r="C8" s="39">
        <v>0.19444444444444445</v>
      </c>
      <c r="D8" s="67"/>
      <c r="E8" s="67"/>
      <c r="F8" s="67"/>
      <c r="G8" s="67"/>
    </row>
    <row r="9" spans="1:8" x14ac:dyDescent="0.25">
      <c r="A9" s="59" t="s">
        <v>31</v>
      </c>
      <c r="B9" s="66">
        <v>69</v>
      </c>
      <c r="C9" s="39">
        <v>0.19166666666666668</v>
      </c>
      <c r="D9" s="67"/>
      <c r="E9" s="67"/>
      <c r="F9" s="67"/>
      <c r="G9" s="67"/>
    </row>
    <row r="10" spans="1:8" x14ac:dyDescent="0.25">
      <c r="A10" s="59" t="s">
        <v>30</v>
      </c>
      <c r="B10" s="66">
        <v>24</v>
      </c>
      <c r="C10" s="39">
        <v>6.6666666666666666E-2</v>
      </c>
      <c r="D10" s="67"/>
      <c r="E10" s="67"/>
      <c r="F10" s="67"/>
      <c r="G10" s="67"/>
    </row>
    <row r="11" spans="1:8" x14ac:dyDescent="0.25">
      <c r="A11" s="59" t="s">
        <v>29</v>
      </c>
      <c r="B11" s="66">
        <v>14</v>
      </c>
      <c r="C11" s="39">
        <v>3.888888888888889E-2</v>
      </c>
      <c r="D11" s="67"/>
      <c r="E11" s="67"/>
      <c r="F11" s="67"/>
      <c r="G11" s="67"/>
    </row>
    <row r="13" spans="1:8" x14ac:dyDescent="0.25">
      <c r="A13" s="97" t="s">
        <v>181</v>
      </c>
      <c r="B13" s="97"/>
      <c r="C13" s="97"/>
      <c r="D13" s="97"/>
      <c r="E13" s="97"/>
      <c r="F13" s="97"/>
      <c r="G13" s="97"/>
    </row>
    <row r="14" spans="1:8" ht="36" customHeight="1" x14ac:dyDescent="0.25">
      <c r="A14" s="96" t="s">
        <v>269</v>
      </c>
      <c r="B14" s="96"/>
      <c r="C14" s="96"/>
      <c r="D14" s="96"/>
      <c r="E14" s="96"/>
      <c r="F14" s="96"/>
      <c r="G14" s="96"/>
      <c r="H14" s="96"/>
    </row>
  </sheetData>
  <mergeCells count="4">
    <mergeCell ref="E3:G3"/>
    <mergeCell ref="A3:C3"/>
    <mergeCell ref="A14:H14"/>
    <mergeCell ref="A13:G1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A23" sqref="A23:C23"/>
    </sheetView>
  </sheetViews>
  <sheetFormatPr baseColWidth="10" defaultRowHeight="15" x14ac:dyDescent="0.25"/>
  <cols>
    <col min="1" max="1" width="28.85546875" customWidth="1"/>
    <col min="2" max="2" width="23.85546875" customWidth="1"/>
    <col min="3" max="3" width="30.42578125" customWidth="1"/>
    <col min="4" max="4" width="18.28515625" customWidth="1"/>
    <col min="5" max="5" width="12.7109375" bestFit="1" customWidth="1"/>
  </cols>
  <sheetData>
    <row r="1" spans="1:4" ht="16.5" x14ac:dyDescent="0.25">
      <c r="A1" s="1" t="s">
        <v>177</v>
      </c>
    </row>
    <row r="3" spans="1:4" ht="25.5" x14ac:dyDescent="0.25">
      <c r="A3" s="68"/>
      <c r="B3" s="73" t="s">
        <v>39</v>
      </c>
      <c r="C3" s="74" t="s">
        <v>178</v>
      </c>
      <c r="D3" s="57" t="s">
        <v>54</v>
      </c>
    </row>
    <row r="4" spans="1:4" x14ac:dyDescent="0.25">
      <c r="A4" s="34" t="s">
        <v>41</v>
      </c>
      <c r="B4" s="69">
        <v>542</v>
      </c>
      <c r="C4" s="69">
        <v>8114361</v>
      </c>
      <c r="D4" s="52">
        <f>(B4/C4)*100000</f>
        <v>6.6795154911150734</v>
      </c>
    </row>
    <row r="5" spans="1:4" x14ac:dyDescent="0.25">
      <c r="A5" s="34" t="s">
        <v>42</v>
      </c>
      <c r="B5" s="69">
        <v>184</v>
      </c>
      <c r="C5" s="69">
        <v>2800194</v>
      </c>
      <c r="D5" s="52">
        <f t="shared" ref="D5:D19" si="0">(B5/C5)*100000</f>
        <v>6.5709732968501466</v>
      </c>
    </row>
    <row r="6" spans="1:4" x14ac:dyDescent="0.25">
      <c r="A6" s="34" t="s">
        <v>43</v>
      </c>
      <c r="B6" s="69">
        <v>186</v>
      </c>
      <c r="C6" s="69">
        <v>3394567</v>
      </c>
      <c r="D6" s="52">
        <f t="shared" si="0"/>
        <v>5.479343904539224</v>
      </c>
    </row>
    <row r="7" spans="1:4" x14ac:dyDescent="0.25">
      <c r="A7" s="34" t="s">
        <v>44</v>
      </c>
      <c r="B7" s="69">
        <v>152</v>
      </c>
      <c r="C7" s="69">
        <v>2573303</v>
      </c>
      <c r="D7" s="52">
        <f t="shared" si="0"/>
        <v>5.9068053781462968</v>
      </c>
    </row>
    <row r="8" spans="1:4" x14ac:dyDescent="0.25">
      <c r="A8" s="34" t="s">
        <v>45</v>
      </c>
      <c r="B8" s="69">
        <v>19</v>
      </c>
      <c r="C8" s="69">
        <v>347597</v>
      </c>
      <c r="D8" s="52">
        <f t="shared" si="0"/>
        <v>5.4661001101850708</v>
      </c>
    </row>
    <row r="9" spans="1:4" x14ac:dyDescent="0.25">
      <c r="A9" s="34" t="s">
        <v>40</v>
      </c>
      <c r="B9" s="69">
        <v>106</v>
      </c>
      <c r="C9" s="69">
        <v>2159357</v>
      </c>
      <c r="D9" s="52">
        <f t="shared" si="0"/>
        <v>4.9088687048968742</v>
      </c>
    </row>
    <row r="10" spans="1:4" x14ac:dyDescent="0.25">
      <c r="A10" s="34" t="s">
        <v>46</v>
      </c>
      <c r="B10" s="69">
        <v>311</v>
      </c>
      <c r="C10" s="69">
        <v>5561287</v>
      </c>
      <c r="D10" s="52">
        <f t="shared" si="0"/>
        <v>5.5922307192561727</v>
      </c>
    </row>
    <row r="11" spans="1:4" x14ac:dyDescent="0.25">
      <c r="A11" s="34" t="s">
        <v>47</v>
      </c>
      <c r="B11" s="69">
        <v>471</v>
      </c>
      <c r="C11" s="69">
        <v>5995292</v>
      </c>
      <c r="D11" s="52">
        <f t="shared" si="0"/>
        <v>7.856164470387764</v>
      </c>
    </row>
    <row r="12" spans="1:4" x14ac:dyDescent="0.25">
      <c r="A12" s="34" t="s">
        <v>48</v>
      </c>
      <c r="B12" s="69">
        <v>923</v>
      </c>
      <c r="C12" s="69">
        <v>12317279</v>
      </c>
      <c r="D12" s="52">
        <f t="shared" si="0"/>
        <v>7.4935381426368597</v>
      </c>
    </row>
    <row r="13" spans="1:4" x14ac:dyDescent="0.25">
      <c r="A13" s="70" t="s">
        <v>55</v>
      </c>
      <c r="B13" s="71">
        <v>380</v>
      </c>
      <c r="C13" s="72">
        <v>2133111</v>
      </c>
      <c r="D13" s="52">
        <f t="shared" si="0"/>
        <v>17.814356589975862</v>
      </c>
    </row>
    <row r="14" spans="1:4" x14ac:dyDescent="0.25">
      <c r="A14" s="34" t="s">
        <v>49</v>
      </c>
      <c r="B14" s="69">
        <v>182</v>
      </c>
      <c r="C14" s="69">
        <v>3327966</v>
      </c>
      <c r="D14" s="52">
        <f t="shared" si="0"/>
        <v>5.4688058712138279</v>
      </c>
    </row>
    <row r="15" spans="1:4" x14ac:dyDescent="0.25">
      <c r="A15" s="34" t="s">
        <v>50</v>
      </c>
      <c r="B15" s="69">
        <v>361</v>
      </c>
      <c r="C15" s="69">
        <v>6069352</v>
      </c>
      <c r="D15" s="52">
        <f t="shared" si="0"/>
        <v>5.9479166803968528</v>
      </c>
    </row>
    <row r="16" spans="1:4" x14ac:dyDescent="0.25">
      <c r="A16" s="34" t="s">
        <v>51</v>
      </c>
      <c r="B16" s="69">
        <v>412</v>
      </c>
      <c r="C16" s="69">
        <v>6022176</v>
      </c>
      <c r="D16" s="52">
        <f t="shared" si="0"/>
        <v>6.8413809227760858</v>
      </c>
    </row>
    <row r="17" spans="1:6" x14ac:dyDescent="0.25">
      <c r="A17" s="34" t="s">
        <v>52</v>
      </c>
      <c r="B17" s="69">
        <v>162</v>
      </c>
      <c r="C17" s="69">
        <v>3853999</v>
      </c>
      <c r="D17" s="52">
        <f t="shared" si="0"/>
        <v>4.2034261036393632</v>
      </c>
    </row>
    <row r="18" spans="1:6" x14ac:dyDescent="0.25">
      <c r="A18" s="34" t="s">
        <v>53</v>
      </c>
      <c r="B18" s="69">
        <v>390</v>
      </c>
      <c r="C18" s="69">
        <v>5127840</v>
      </c>
      <c r="D18" s="52">
        <f t="shared" si="0"/>
        <v>7.6055415145558367</v>
      </c>
    </row>
    <row r="19" spans="1:6" x14ac:dyDescent="0.25">
      <c r="A19" s="34" t="s">
        <v>209</v>
      </c>
      <c r="B19" s="69">
        <v>4401</v>
      </c>
      <c r="C19" s="69">
        <v>67664570</v>
      </c>
      <c r="D19" s="52">
        <f t="shared" si="0"/>
        <v>6.5041424189941655</v>
      </c>
      <c r="E19" s="75"/>
    </row>
    <row r="21" spans="1:6" x14ac:dyDescent="0.25">
      <c r="A21" s="76" t="s">
        <v>163</v>
      </c>
    </row>
    <row r="22" spans="1:6" ht="32.25" customHeight="1" x14ac:dyDescent="0.25">
      <c r="A22" s="97" t="s">
        <v>21</v>
      </c>
      <c r="B22" s="97"/>
      <c r="C22" s="97"/>
    </row>
    <row r="23" spans="1:6" ht="49.5" customHeight="1" x14ac:dyDescent="0.25">
      <c r="A23" s="98" t="s">
        <v>59</v>
      </c>
      <c r="B23" s="98"/>
      <c r="C23" s="98"/>
      <c r="D23" s="4"/>
      <c r="E23" s="4"/>
      <c r="F23" s="4"/>
    </row>
  </sheetData>
  <mergeCells count="2">
    <mergeCell ref="A22:C22"/>
    <mergeCell ref="A23:C2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8"/>
  <sheetViews>
    <sheetView workbookViewId="0">
      <selection activeCell="C6" sqref="C6"/>
    </sheetView>
  </sheetViews>
  <sheetFormatPr baseColWidth="10" defaultRowHeight="15" x14ac:dyDescent="0.25"/>
  <cols>
    <col min="1" max="1" width="25.5703125" bestFit="1" customWidth="1"/>
    <col min="2" max="2" width="11.7109375" customWidth="1"/>
    <col min="3" max="3" width="12.140625" bestFit="1" customWidth="1"/>
    <col min="4" max="4" width="10.42578125" bestFit="1" customWidth="1"/>
    <col min="5" max="5" width="12.140625" bestFit="1" customWidth="1"/>
  </cols>
  <sheetData>
    <row r="1" spans="1:3" ht="16.5" x14ac:dyDescent="0.25">
      <c r="A1" s="1" t="s">
        <v>179</v>
      </c>
    </row>
    <row r="3" spans="1:3" ht="38.25" x14ac:dyDescent="0.25">
      <c r="A3" s="35"/>
      <c r="B3" s="74" t="s">
        <v>230</v>
      </c>
      <c r="C3" s="57" t="s">
        <v>54</v>
      </c>
    </row>
    <row r="4" spans="1:3" x14ac:dyDescent="0.25">
      <c r="A4" s="34" t="s">
        <v>62</v>
      </c>
      <c r="B4" s="34">
        <v>380</v>
      </c>
      <c r="C4" s="52">
        <v>17.814356589975862</v>
      </c>
    </row>
    <row r="5" spans="1:3" x14ac:dyDescent="0.25">
      <c r="A5" s="34" t="s">
        <v>63</v>
      </c>
      <c r="B5" s="34">
        <v>24</v>
      </c>
      <c r="C5" s="52">
        <v>10.243452726465668</v>
      </c>
    </row>
    <row r="6" spans="1:3" x14ac:dyDescent="0.25">
      <c r="A6" s="34" t="s">
        <v>64</v>
      </c>
      <c r="B6" s="34">
        <v>58</v>
      </c>
      <c r="C6" s="52">
        <v>10.242789429441309</v>
      </c>
    </row>
    <row r="7" spans="1:3" x14ac:dyDescent="0.25">
      <c r="A7" s="34" t="s">
        <v>65</v>
      </c>
      <c r="B7" s="34">
        <v>13</v>
      </c>
      <c r="C7" s="52">
        <v>9.2214277607536026</v>
      </c>
    </row>
    <row r="8" spans="1:3" x14ac:dyDescent="0.25">
      <c r="A8" s="34" t="s">
        <v>66</v>
      </c>
      <c r="B8" s="34">
        <v>132</v>
      </c>
      <c r="C8" s="52">
        <v>9.0321812512444897</v>
      </c>
    </row>
    <row r="9" spans="1:3" x14ac:dyDescent="0.25">
      <c r="A9" s="34" t="s">
        <v>67</v>
      </c>
      <c r="B9" s="34">
        <v>168</v>
      </c>
      <c r="C9" s="52">
        <v>8.8715588385017199</v>
      </c>
    </row>
    <row r="10" spans="1:3" x14ac:dyDescent="0.25">
      <c r="A10" s="34" t="s">
        <v>68</v>
      </c>
      <c r="B10" s="34">
        <v>178</v>
      </c>
      <c r="C10" s="52">
        <v>8.653618500852966</v>
      </c>
    </row>
    <row r="11" spans="1:3" x14ac:dyDescent="0.25">
      <c r="A11" s="34" t="s">
        <v>69</v>
      </c>
      <c r="B11" s="34">
        <v>27</v>
      </c>
      <c r="C11" s="52">
        <v>8.1468853250456377</v>
      </c>
    </row>
    <row r="12" spans="1:3" x14ac:dyDescent="0.25">
      <c r="A12" s="34" t="s">
        <v>70</v>
      </c>
      <c r="B12" s="34">
        <v>135</v>
      </c>
      <c r="C12" s="52">
        <v>8.0902754888623871</v>
      </c>
    </row>
    <row r="13" spans="1:3" x14ac:dyDescent="0.25">
      <c r="A13" s="34" t="s">
        <v>71</v>
      </c>
      <c r="B13" s="34">
        <v>23</v>
      </c>
      <c r="C13" s="52">
        <v>8.0246181328458093</v>
      </c>
    </row>
    <row r="14" spans="1:3" x14ac:dyDescent="0.25">
      <c r="A14" s="34" t="s">
        <v>72</v>
      </c>
      <c r="B14" s="34">
        <v>132</v>
      </c>
      <c r="C14" s="52">
        <v>7.9759753953243866</v>
      </c>
    </row>
    <row r="15" spans="1:3" x14ac:dyDescent="0.25">
      <c r="A15" s="34" t="s">
        <v>73</v>
      </c>
      <c r="B15" s="34">
        <v>207</v>
      </c>
      <c r="C15" s="52">
        <v>7.9271073755415422</v>
      </c>
    </row>
    <row r="16" spans="1:3" x14ac:dyDescent="0.25">
      <c r="A16" s="34" t="s">
        <v>74</v>
      </c>
      <c r="B16" s="34">
        <v>82</v>
      </c>
      <c r="C16" s="52">
        <v>7.8099552165738677</v>
      </c>
    </row>
    <row r="17" spans="1:3" x14ac:dyDescent="0.25">
      <c r="A17" s="34" t="s">
        <v>75</v>
      </c>
      <c r="B17" s="34">
        <v>26</v>
      </c>
      <c r="C17" s="52">
        <v>7.7641606345110974</v>
      </c>
    </row>
    <row r="18" spans="1:3" x14ac:dyDescent="0.25">
      <c r="A18" s="34" t="s">
        <v>76</v>
      </c>
      <c r="B18" s="34">
        <v>111</v>
      </c>
      <c r="C18" s="52">
        <v>7.7386052523517348</v>
      </c>
    </row>
    <row r="19" spans="1:3" x14ac:dyDescent="0.25">
      <c r="A19" s="34" t="s">
        <v>77</v>
      </c>
      <c r="B19" s="34">
        <v>29</v>
      </c>
      <c r="C19" s="52">
        <v>7.712191645303009</v>
      </c>
    </row>
    <row r="20" spans="1:3" x14ac:dyDescent="0.25">
      <c r="A20" s="34" t="s">
        <v>78</v>
      </c>
      <c r="B20" s="34">
        <v>92</v>
      </c>
      <c r="C20" s="52">
        <v>7.6546552368242162</v>
      </c>
    </row>
    <row r="21" spans="1:3" x14ac:dyDescent="0.25">
      <c r="A21" s="34" t="s">
        <v>79</v>
      </c>
      <c r="B21" s="34">
        <v>17</v>
      </c>
      <c r="C21" s="52">
        <v>7.3607093991929204</v>
      </c>
    </row>
    <row r="22" spans="1:3" x14ac:dyDescent="0.25">
      <c r="A22" s="34" t="s">
        <v>80</v>
      </c>
      <c r="B22" s="34">
        <v>19</v>
      </c>
      <c r="C22" s="52">
        <v>7.3485331940979677</v>
      </c>
    </row>
    <row r="23" spans="1:3" x14ac:dyDescent="0.25">
      <c r="A23" s="34" t="s">
        <v>81</v>
      </c>
      <c r="B23" s="34">
        <v>40</v>
      </c>
      <c r="C23" s="52">
        <v>7.3113311009402375</v>
      </c>
    </row>
    <row r="24" spans="1:3" x14ac:dyDescent="0.25">
      <c r="A24" s="34" t="s">
        <v>82</v>
      </c>
      <c r="B24" s="34">
        <v>56</v>
      </c>
      <c r="C24" s="52">
        <v>7.2819100450048042</v>
      </c>
    </row>
    <row r="25" spans="1:3" x14ac:dyDescent="0.25">
      <c r="A25" s="34" t="s">
        <v>83</v>
      </c>
      <c r="B25" s="34">
        <v>41</v>
      </c>
      <c r="C25" s="52">
        <v>7.2622155779837962</v>
      </c>
    </row>
    <row r="26" spans="1:3" x14ac:dyDescent="0.25">
      <c r="A26" s="34" t="s">
        <v>84</v>
      </c>
      <c r="B26" s="34">
        <v>12</v>
      </c>
      <c r="C26" s="52">
        <v>7.2255640455933099</v>
      </c>
    </row>
    <row r="27" spans="1:3" x14ac:dyDescent="0.25">
      <c r="A27" s="34" t="s">
        <v>85</v>
      </c>
      <c r="B27" s="34">
        <v>25</v>
      </c>
      <c r="C27" s="52">
        <v>7.1252069872629802</v>
      </c>
    </row>
    <row r="28" spans="1:3" x14ac:dyDescent="0.25">
      <c r="A28" s="34" t="s">
        <v>86</v>
      </c>
      <c r="B28" s="34">
        <v>27</v>
      </c>
      <c r="C28" s="52">
        <v>7.0254869052730182</v>
      </c>
    </row>
    <row r="29" spans="1:3" x14ac:dyDescent="0.25">
      <c r="A29" s="34" t="s">
        <v>87</v>
      </c>
      <c r="B29" s="34">
        <v>53</v>
      </c>
      <c r="C29" s="52">
        <v>7.0055502463177897</v>
      </c>
    </row>
    <row r="30" spans="1:3" x14ac:dyDescent="0.25">
      <c r="A30" s="34" t="s">
        <v>88</v>
      </c>
      <c r="B30" s="34">
        <v>23</v>
      </c>
      <c r="C30" s="52">
        <v>7.0014368165988854</v>
      </c>
    </row>
    <row r="31" spans="1:3" x14ac:dyDescent="0.25">
      <c r="A31" s="34" t="s">
        <v>89</v>
      </c>
      <c r="B31" s="34">
        <v>77</v>
      </c>
      <c r="C31" s="52">
        <v>6.9750104398695214</v>
      </c>
    </row>
    <row r="32" spans="1:3" x14ac:dyDescent="0.25">
      <c r="A32" s="34" t="s">
        <v>90</v>
      </c>
      <c r="B32" s="34">
        <v>37</v>
      </c>
      <c r="C32" s="52">
        <v>6.9093917307652806</v>
      </c>
    </row>
    <row r="33" spans="1:3" x14ac:dyDescent="0.25">
      <c r="A33" s="34" t="s">
        <v>91</v>
      </c>
      <c r="B33" s="34">
        <v>48</v>
      </c>
      <c r="C33" s="52">
        <v>6.8509476430599188</v>
      </c>
    </row>
    <row r="34" spans="1:3" x14ac:dyDescent="0.25">
      <c r="A34" s="34" t="s">
        <v>92</v>
      </c>
      <c r="B34" s="34">
        <v>45</v>
      </c>
      <c r="C34" s="52">
        <v>6.8037084746992758</v>
      </c>
    </row>
    <row r="35" spans="1:3" x14ac:dyDescent="0.25">
      <c r="A35" s="34" t="s">
        <v>93</v>
      </c>
      <c r="B35" s="34">
        <v>21</v>
      </c>
      <c r="C35" s="52">
        <v>6.7452758978444018</v>
      </c>
    </row>
    <row r="36" spans="1:3" x14ac:dyDescent="0.25">
      <c r="A36" s="34" t="s">
        <v>94</v>
      </c>
      <c r="B36" s="34">
        <v>46</v>
      </c>
      <c r="C36" s="52">
        <v>6.7196349193132541</v>
      </c>
    </row>
    <row r="37" spans="1:3" x14ac:dyDescent="0.25">
      <c r="A37" s="34" t="s">
        <v>95</v>
      </c>
      <c r="B37" s="34">
        <v>5</v>
      </c>
      <c r="C37" s="52">
        <v>6.5343248082175664</v>
      </c>
    </row>
    <row r="38" spans="1:3" x14ac:dyDescent="0.25">
      <c r="A38" s="34" t="s">
        <v>96</v>
      </c>
      <c r="B38" s="34">
        <v>40</v>
      </c>
      <c r="C38" s="52">
        <v>6.5342394145321485</v>
      </c>
    </row>
    <row r="39" spans="1:3" x14ac:dyDescent="0.25">
      <c r="A39" s="34" t="s">
        <v>97</v>
      </c>
      <c r="B39" s="34">
        <v>43</v>
      </c>
      <c r="C39" s="52">
        <v>6.4926730939097217</v>
      </c>
    </row>
    <row r="40" spans="1:3" x14ac:dyDescent="0.25">
      <c r="A40" s="34" t="s">
        <v>98</v>
      </c>
      <c r="B40" s="34">
        <v>9</v>
      </c>
      <c r="C40" s="52">
        <v>6.4444985464075506</v>
      </c>
    </row>
    <row r="41" spans="1:3" x14ac:dyDescent="0.25">
      <c r="A41" s="34" t="s">
        <v>99</v>
      </c>
      <c r="B41" s="34">
        <v>18</v>
      </c>
      <c r="C41" s="52">
        <v>6.4366402168432577</v>
      </c>
    </row>
    <row r="42" spans="1:3" x14ac:dyDescent="0.25">
      <c r="A42" s="34" t="s">
        <v>100</v>
      </c>
      <c r="B42" s="34">
        <v>80</v>
      </c>
      <c r="C42" s="52">
        <v>6.3698426171135383</v>
      </c>
    </row>
    <row r="43" spans="1:3" x14ac:dyDescent="0.25">
      <c r="A43" s="34" t="s">
        <v>101</v>
      </c>
      <c r="B43" s="34">
        <v>28</v>
      </c>
      <c r="C43" s="52">
        <v>6.3281412441125688</v>
      </c>
    </row>
    <row r="44" spans="1:3" x14ac:dyDescent="0.25">
      <c r="A44" s="34" t="s">
        <v>102</v>
      </c>
      <c r="B44" s="34">
        <v>69</v>
      </c>
      <c r="C44" s="52">
        <v>6.2994311339797706</v>
      </c>
    </row>
    <row r="45" spans="1:3" x14ac:dyDescent="0.25">
      <c r="A45" s="34" t="s">
        <v>103</v>
      </c>
      <c r="B45" s="34">
        <v>103</v>
      </c>
      <c r="C45" s="52">
        <v>6.2985731591502674</v>
      </c>
    </row>
    <row r="46" spans="1:3" x14ac:dyDescent="0.25">
      <c r="A46" s="34" t="s">
        <v>104</v>
      </c>
      <c r="B46" s="34">
        <v>30</v>
      </c>
      <c r="C46" s="52">
        <v>6.1562834106630939</v>
      </c>
    </row>
    <row r="47" spans="1:3" x14ac:dyDescent="0.25">
      <c r="A47" s="34" t="s">
        <v>105</v>
      </c>
      <c r="B47" s="34">
        <v>37</v>
      </c>
      <c r="C47" s="52">
        <v>6.1064469225983098</v>
      </c>
    </row>
    <row r="48" spans="1:3" x14ac:dyDescent="0.25">
      <c r="A48" s="34" t="s">
        <v>106</v>
      </c>
      <c r="B48" s="34">
        <v>32</v>
      </c>
      <c r="C48" s="52">
        <v>6.0667187393358457</v>
      </c>
    </row>
    <row r="49" spans="1:3" x14ac:dyDescent="0.25">
      <c r="A49" s="34" t="s">
        <v>107</v>
      </c>
      <c r="B49" s="34">
        <v>7</v>
      </c>
      <c r="C49" s="52">
        <v>6.0500250643895521</v>
      </c>
    </row>
    <row r="50" spans="1:3" x14ac:dyDescent="0.25">
      <c r="A50" s="34" t="s">
        <v>108</v>
      </c>
      <c r="B50" s="34">
        <v>11</v>
      </c>
      <c r="C50" s="52">
        <v>5.957055048604154</v>
      </c>
    </row>
    <row r="51" spans="1:3" x14ac:dyDescent="0.25">
      <c r="A51" s="34" t="s">
        <v>109</v>
      </c>
      <c r="B51" s="34">
        <v>50</v>
      </c>
      <c r="C51" s="52">
        <v>5.9418977470700503</v>
      </c>
    </row>
    <row r="52" spans="1:3" x14ac:dyDescent="0.25">
      <c r="A52" s="34" t="s">
        <v>110</v>
      </c>
      <c r="B52" s="34">
        <v>12</v>
      </c>
      <c r="C52" s="52">
        <v>5.9283558199163116</v>
      </c>
    </row>
    <row r="53" spans="1:3" x14ac:dyDescent="0.25">
      <c r="A53" s="34" t="s">
        <v>111</v>
      </c>
      <c r="B53" s="34">
        <v>65</v>
      </c>
      <c r="C53" s="52">
        <v>5.9181025652698427</v>
      </c>
    </row>
    <row r="54" spans="1:3" x14ac:dyDescent="0.25">
      <c r="A54" s="34" t="s">
        <v>112</v>
      </c>
      <c r="B54" s="34">
        <v>33</v>
      </c>
      <c r="C54" s="52">
        <v>5.8376909632543885</v>
      </c>
    </row>
    <row r="55" spans="1:3" x14ac:dyDescent="0.25">
      <c r="A55" s="34" t="s">
        <v>113</v>
      </c>
      <c r="B55" s="34">
        <v>16</v>
      </c>
      <c r="C55" s="52">
        <v>5.7767363605838833</v>
      </c>
    </row>
    <row r="56" spans="1:3" x14ac:dyDescent="0.25">
      <c r="A56" s="34" t="s">
        <v>114</v>
      </c>
      <c r="B56" s="34">
        <v>84</v>
      </c>
      <c r="C56" s="52">
        <v>5.7620835694187011</v>
      </c>
    </row>
    <row r="57" spans="1:3" x14ac:dyDescent="0.25">
      <c r="A57" s="34" t="s">
        <v>115</v>
      </c>
      <c r="B57" s="34">
        <v>38</v>
      </c>
      <c r="C57" s="52">
        <v>5.7297776544702819</v>
      </c>
    </row>
    <row r="58" spans="1:3" x14ac:dyDescent="0.25">
      <c r="A58" s="34" t="s">
        <v>116</v>
      </c>
      <c r="B58" s="34">
        <v>15</v>
      </c>
      <c r="C58" s="52">
        <v>5.6952581280825587</v>
      </c>
    </row>
    <row r="59" spans="1:3" x14ac:dyDescent="0.25">
      <c r="A59" s="34" t="s">
        <v>117</v>
      </c>
      <c r="B59" s="34">
        <v>65</v>
      </c>
      <c r="C59" s="52">
        <v>5.6391205748085733</v>
      </c>
    </row>
    <row r="60" spans="1:3" x14ac:dyDescent="0.25">
      <c r="A60" s="34" t="s">
        <v>118</v>
      </c>
      <c r="B60" s="34">
        <v>79</v>
      </c>
      <c r="C60" s="52">
        <v>5.493359293512273</v>
      </c>
    </row>
    <row r="61" spans="1:3" x14ac:dyDescent="0.25">
      <c r="A61" s="34" t="s">
        <v>119</v>
      </c>
      <c r="B61" s="34">
        <v>28</v>
      </c>
      <c r="C61" s="52">
        <v>5.3902336666294488</v>
      </c>
    </row>
    <row r="62" spans="1:3" x14ac:dyDescent="0.25">
      <c r="A62" s="34" t="s">
        <v>120</v>
      </c>
      <c r="B62" s="34">
        <v>37</v>
      </c>
      <c r="C62" s="52">
        <v>5.338897330118451</v>
      </c>
    </row>
    <row r="63" spans="1:3" x14ac:dyDescent="0.25">
      <c r="A63" s="34" t="s">
        <v>121</v>
      </c>
      <c r="B63" s="34">
        <v>21</v>
      </c>
      <c r="C63" s="52">
        <v>5.3357454290447492</v>
      </c>
    </row>
    <row r="64" spans="1:3" x14ac:dyDescent="0.25">
      <c r="A64" s="34" t="s">
        <v>122</v>
      </c>
      <c r="B64" s="34">
        <v>22</v>
      </c>
      <c r="C64" s="52">
        <v>5.3174775819979212</v>
      </c>
    </row>
    <row r="65" spans="1:3" x14ac:dyDescent="0.25">
      <c r="A65" s="34" t="s">
        <v>123</v>
      </c>
      <c r="B65" s="34">
        <v>12</v>
      </c>
      <c r="C65" s="52">
        <v>5.2797381249890005</v>
      </c>
    </row>
    <row r="66" spans="1:3" x14ac:dyDescent="0.25">
      <c r="A66" s="34" t="s">
        <v>124</v>
      </c>
      <c r="B66" s="34">
        <v>74</v>
      </c>
      <c r="C66" s="52">
        <v>5.2283259394913122</v>
      </c>
    </row>
    <row r="67" spans="1:3" x14ac:dyDescent="0.25">
      <c r="A67" s="34" t="s">
        <v>125</v>
      </c>
      <c r="B67" s="34">
        <v>8</v>
      </c>
      <c r="C67" s="52">
        <v>5.1747781313876171</v>
      </c>
    </row>
    <row r="68" spans="1:3" x14ac:dyDescent="0.25">
      <c r="A68" s="34" t="s">
        <v>126</v>
      </c>
      <c r="B68" s="34">
        <v>47</v>
      </c>
      <c r="C68" s="52">
        <v>5.0996161182590125</v>
      </c>
    </row>
    <row r="69" spans="1:3" x14ac:dyDescent="0.25">
      <c r="A69" s="34" t="s">
        <v>127</v>
      </c>
      <c r="B69" s="34">
        <v>17</v>
      </c>
      <c r="C69" s="52">
        <v>5.0992096225085115</v>
      </c>
    </row>
    <row r="70" spans="1:3" x14ac:dyDescent="0.25">
      <c r="A70" s="34" t="s">
        <v>128</v>
      </c>
      <c r="B70" s="34">
        <v>42</v>
      </c>
      <c r="C70" s="52">
        <v>5.0673352331818764</v>
      </c>
    </row>
    <row r="71" spans="1:3" x14ac:dyDescent="0.25">
      <c r="A71" s="34" t="s">
        <v>129</v>
      </c>
      <c r="B71" s="34">
        <v>63</v>
      </c>
      <c r="C71" s="52">
        <v>5.0135006410118681</v>
      </c>
    </row>
    <row r="72" spans="1:3" x14ac:dyDescent="0.25">
      <c r="A72" s="34" t="s">
        <v>130</v>
      </c>
      <c r="B72" s="34">
        <v>18</v>
      </c>
      <c r="C72" s="52">
        <v>4.990670219284504</v>
      </c>
    </row>
    <row r="73" spans="1:3" x14ac:dyDescent="0.25">
      <c r="A73" s="34" t="s">
        <v>131</v>
      </c>
      <c r="B73" s="34">
        <v>21</v>
      </c>
      <c r="C73" s="52">
        <v>4.9648206990467543</v>
      </c>
    </row>
    <row r="74" spans="1:3" x14ac:dyDescent="0.25">
      <c r="A74" s="34" t="s">
        <v>132</v>
      </c>
      <c r="B74" s="34">
        <v>8</v>
      </c>
      <c r="C74" s="52">
        <v>4.9097224779369348</v>
      </c>
    </row>
    <row r="75" spans="1:3" x14ac:dyDescent="0.25">
      <c r="A75" s="34" t="s">
        <v>133</v>
      </c>
      <c r="B75" s="34">
        <v>21</v>
      </c>
      <c r="C75" s="52">
        <v>4.869260359351415</v>
      </c>
    </row>
    <row r="76" spans="1:3" x14ac:dyDescent="0.25">
      <c r="A76" s="34" t="s">
        <v>134</v>
      </c>
      <c r="B76" s="34">
        <v>13</v>
      </c>
      <c r="C76" s="52">
        <v>4.8352482156074368</v>
      </c>
    </row>
    <row r="77" spans="1:3" x14ac:dyDescent="0.25">
      <c r="A77" s="34" t="s">
        <v>135</v>
      </c>
      <c r="B77" s="34">
        <v>16</v>
      </c>
      <c r="C77" s="52">
        <v>4.8304949143945723</v>
      </c>
    </row>
    <row r="78" spans="1:3" x14ac:dyDescent="0.25">
      <c r="A78" s="34" t="s">
        <v>136</v>
      </c>
      <c r="B78" s="34">
        <v>62</v>
      </c>
      <c r="C78" s="52">
        <v>4.8250979806186702</v>
      </c>
    </row>
    <row r="79" spans="1:3" x14ac:dyDescent="0.25">
      <c r="A79" s="34" t="s">
        <v>137</v>
      </c>
      <c r="B79" s="34">
        <v>37</v>
      </c>
      <c r="C79" s="52">
        <v>4.8134025942939065</v>
      </c>
    </row>
    <row r="80" spans="1:3" x14ac:dyDescent="0.25">
      <c r="A80" s="34" t="s">
        <v>138</v>
      </c>
      <c r="B80" s="34">
        <v>21</v>
      </c>
      <c r="C80" s="52">
        <v>4.779407581050787</v>
      </c>
    </row>
    <row r="81" spans="1:3" x14ac:dyDescent="0.25">
      <c r="A81" s="34" t="s">
        <v>139</v>
      </c>
      <c r="B81" s="34">
        <v>26</v>
      </c>
      <c r="C81" s="52">
        <v>4.7334003291533762</v>
      </c>
    </row>
    <row r="82" spans="1:3" x14ac:dyDescent="0.25">
      <c r="A82" s="34" t="s">
        <v>140</v>
      </c>
      <c r="B82" s="34">
        <v>36</v>
      </c>
      <c r="C82" s="52">
        <v>4.6931036146023306</v>
      </c>
    </row>
    <row r="83" spans="1:3" x14ac:dyDescent="0.25">
      <c r="A83" s="34" t="s">
        <v>141</v>
      </c>
      <c r="B83" s="34">
        <v>14</v>
      </c>
      <c r="C83" s="52">
        <v>4.6733183564606957</v>
      </c>
    </row>
    <row r="84" spans="1:3" x14ac:dyDescent="0.25">
      <c r="A84" s="34" t="s">
        <v>142</v>
      </c>
      <c r="B84" s="34">
        <v>16</v>
      </c>
      <c r="C84" s="52">
        <v>4.4352167296375038</v>
      </c>
    </row>
    <row r="85" spans="1:3" x14ac:dyDescent="0.25">
      <c r="A85" s="34" t="s">
        <v>143</v>
      </c>
      <c r="B85" s="34">
        <v>25</v>
      </c>
      <c r="C85" s="52">
        <v>4.1740826201217498</v>
      </c>
    </row>
    <row r="86" spans="1:3" x14ac:dyDescent="0.25">
      <c r="A86" s="34" t="s">
        <v>144</v>
      </c>
      <c r="B86" s="34">
        <v>8</v>
      </c>
      <c r="C86" s="52">
        <v>4.1572046955627036</v>
      </c>
    </row>
    <row r="87" spans="1:3" x14ac:dyDescent="0.25">
      <c r="A87" s="34" t="s">
        <v>145</v>
      </c>
      <c r="B87" s="34">
        <v>7</v>
      </c>
      <c r="C87" s="52">
        <v>4.0925620607803932</v>
      </c>
    </row>
    <row r="88" spans="1:3" x14ac:dyDescent="0.25">
      <c r="A88" s="34" t="s">
        <v>146</v>
      </c>
      <c r="B88" s="34">
        <v>15</v>
      </c>
      <c r="C88" s="52">
        <v>4.0044101904230525</v>
      </c>
    </row>
    <row r="89" spans="1:3" x14ac:dyDescent="0.25">
      <c r="A89" s="34" t="s">
        <v>147</v>
      </c>
      <c r="B89" s="34">
        <v>29</v>
      </c>
      <c r="C89" s="52">
        <v>3.959120037789118</v>
      </c>
    </row>
    <row r="90" spans="1:3" x14ac:dyDescent="0.25">
      <c r="A90" s="34" t="s">
        <v>148</v>
      </c>
      <c r="B90" s="34">
        <v>22</v>
      </c>
      <c r="C90" s="52">
        <v>3.8865275289811292</v>
      </c>
    </row>
    <row r="91" spans="1:3" x14ac:dyDescent="0.25">
      <c r="A91" s="34" t="s">
        <v>149</v>
      </c>
      <c r="B91" s="34">
        <v>32</v>
      </c>
      <c r="C91" s="52">
        <v>3.8799965565030559</v>
      </c>
    </row>
    <row r="92" spans="1:3" x14ac:dyDescent="0.25">
      <c r="A92" s="34" t="s">
        <v>150</v>
      </c>
      <c r="B92" s="34">
        <v>7</v>
      </c>
      <c r="C92" s="52">
        <v>3.8478663581044312</v>
      </c>
    </row>
    <row r="93" spans="1:3" x14ac:dyDescent="0.25">
      <c r="A93" s="34" t="s">
        <v>151</v>
      </c>
      <c r="B93" s="34">
        <v>8</v>
      </c>
      <c r="C93" s="52">
        <v>3.6827664941904357</v>
      </c>
    </row>
    <row r="94" spans="1:3" x14ac:dyDescent="0.25">
      <c r="A94" s="34" t="s">
        <v>152</v>
      </c>
      <c r="B94" s="34">
        <v>32</v>
      </c>
      <c r="C94" s="52">
        <v>3.6732758848290263</v>
      </c>
    </row>
    <row r="95" spans="1:3" x14ac:dyDescent="0.25">
      <c r="A95" s="34" t="s">
        <v>153</v>
      </c>
      <c r="B95" s="34">
        <v>47</v>
      </c>
      <c r="C95" s="52">
        <v>3.5774961789296134</v>
      </c>
    </row>
    <row r="96" spans="1:3" x14ac:dyDescent="0.25">
      <c r="A96" s="34" t="s">
        <v>154</v>
      </c>
      <c r="B96" s="34">
        <v>8</v>
      </c>
      <c r="C96" s="52">
        <v>3.3363360357655218</v>
      </c>
    </row>
    <row r="97" spans="1:7" x14ac:dyDescent="0.25">
      <c r="A97" s="34" t="s">
        <v>155</v>
      </c>
      <c r="B97" s="34">
        <v>10</v>
      </c>
      <c r="C97" s="52">
        <v>3.2686895496726405</v>
      </c>
    </row>
    <row r="98" spans="1:7" x14ac:dyDescent="0.25">
      <c r="A98" s="34" t="s">
        <v>156</v>
      </c>
      <c r="B98" s="34">
        <v>12</v>
      </c>
      <c r="C98" s="52">
        <v>3.2284881796976519</v>
      </c>
    </row>
    <row r="99" spans="1:7" x14ac:dyDescent="0.25">
      <c r="A99" s="34" t="s">
        <v>157</v>
      </c>
      <c r="B99" s="34">
        <v>8</v>
      </c>
      <c r="C99" s="52">
        <v>3.1186895266608969</v>
      </c>
    </row>
    <row r="100" spans="1:7" x14ac:dyDescent="0.25">
      <c r="A100" s="34" t="s">
        <v>158</v>
      </c>
      <c r="B100" s="34">
        <v>42</v>
      </c>
      <c r="C100" s="52">
        <v>2.8838924308123306</v>
      </c>
    </row>
    <row r="101" spans="1:7" x14ac:dyDescent="0.25">
      <c r="A101" s="34" t="s">
        <v>159</v>
      </c>
      <c r="B101" s="34">
        <v>5</v>
      </c>
      <c r="C101" s="52">
        <v>2.8580901098649836</v>
      </c>
    </row>
    <row r="102" spans="1:7" x14ac:dyDescent="0.25">
      <c r="A102" s="34" t="s">
        <v>160</v>
      </c>
      <c r="B102" s="93" t="s">
        <v>283</v>
      </c>
      <c r="C102" s="52">
        <v>2.7734250412546975</v>
      </c>
    </row>
    <row r="103" spans="1:7" x14ac:dyDescent="0.25">
      <c r="A103" s="34" t="s">
        <v>161</v>
      </c>
      <c r="B103" s="34">
        <v>13</v>
      </c>
      <c r="C103" s="52">
        <v>2.6235701542659249</v>
      </c>
    </row>
    <row r="104" spans="1:7" x14ac:dyDescent="0.25">
      <c r="A104" s="34" t="s">
        <v>162</v>
      </c>
      <c r="B104" s="34">
        <v>14</v>
      </c>
      <c r="C104" s="52">
        <v>2.0015469098260228</v>
      </c>
    </row>
    <row r="105" spans="1:7" x14ac:dyDescent="0.25">
      <c r="G105" s="12"/>
    </row>
    <row r="106" spans="1:7" x14ac:dyDescent="0.25">
      <c r="A106" s="76" t="s">
        <v>163</v>
      </c>
    </row>
    <row r="107" spans="1:7" x14ac:dyDescent="0.25">
      <c r="A107" s="97" t="s">
        <v>21</v>
      </c>
      <c r="B107" s="97"/>
      <c r="C107" s="97"/>
    </row>
    <row r="108" spans="1:7" ht="42" customHeight="1" x14ac:dyDescent="0.25">
      <c r="A108" s="98" t="s">
        <v>59</v>
      </c>
      <c r="B108" s="98"/>
      <c r="C108" s="98"/>
    </row>
  </sheetData>
  <mergeCells count="2">
    <mergeCell ref="A107:C107"/>
    <mergeCell ref="A108:C108"/>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8"/>
  <sheetViews>
    <sheetView workbookViewId="0">
      <selection activeCell="C12" sqref="C12"/>
    </sheetView>
  </sheetViews>
  <sheetFormatPr baseColWidth="10" defaultRowHeight="15" x14ac:dyDescent="0.25"/>
  <cols>
    <col min="1" max="1" width="32.140625" style="20" bestFit="1" customWidth="1"/>
    <col min="2" max="16384" width="11.42578125" style="20"/>
  </cols>
  <sheetData>
    <row r="1" spans="1:9" ht="15.75" x14ac:dyDescent="0.25">
      <c r="A1" s="19" t="s">
        <v>212</v>
      </c>
    </row>
    <row r="2" spans="1:9" ht="15.75" x14ac:dyDescent="0.25">
      <c r="A2" s="19"/>
    </row>
    <row r="3" spans="1:9" x14ac:dyDescent="0.25">
      <c r="A3" s="21" t="s">
        <v>211</v>
      </c>
      <c r="B3" s="21">
        <v>2016</v>
      </c>
      <c r="C3" s="21">
        <v>2017</v>
      </c>
      <c r="D3" s="21">
        <v>2018</v>
      </c>
      <c r="E3" s="21">
        <v>2019</v>
      </c>
      <c r="F3" s="21">
        <v>2020</v>
      </c>
      <c r="G3" s="21">
        <v>2021</v>
      </c>
      <c r="H3" s="21">
        <v>2022</v>
      </c>
      <c r="I3" s="21">
        <v>2023</v>
      </c>
    </row>
    <row r="4" spans="1:9" x14ac:dyDescent="0.25">
      <c r="A4" s="23" t="s">
        <v>115</v>
      </c>
      <c r="B4" s="23">
        <v>17</v>
      </c>
      <c r="C4" s="23">
        <v>9</v>
      </c>
      <c r="D4" s="23">
        <v>15</v>
      </c>
      <c r="E4" s="23">
        <v>20</v>
      </c>
      <c r="F4" s="23">
        <v>23</v>
      </c>
      <c r="G4" s="23">
        <v>36</v>
      </c>
      <c r="H4" s="23">
        <v>44</v>
      </c>
      <c r="I4" s="23">
        <v>38</v>
      </c>
    </row>
    <row r="5" spans="1:9" x14ac:dyDescent="0.25">
      <c r="A5" s="23" t="s">
        <v>106</v>
      </c>
      <c r="B5" s="23">
        <v>11</v>
      </c>
      <c r="C5" s="23">
        <v>8</v>
      </c>
      <c r="D5" s="23">
        <v>25</v>
      </c>
      <c r="E5" s="23">
        <v>30</v>
      </c>
      <c r="F5" s="23">
        <v>33</v>
      </c>
      <c r="G5" s="23">
        <v>31</v>
      </c>
      <c r="H5" s="23">
        <v>28</v>
      </c>
      <c r="I5" s="23">
        <v>32</v>
      </c>
    </row>
    <row r="6" spans="1:9" x14ac:dyDescent="0.25">
      <c r="A6" s="23" t="s">
        <v>75</v>
      </c>
      <c r="B6" s="23">
        <v>11</v>
      </c>
      <c r="C6" s="23">
        <v>11</v>
      </c>
      <c r="D6" s="23">
        <v>19</v>
      </c>
      <c r="E6" s="23">
        <v>15</v>
      </c>
      <c r="F6" s="23">
        <v>13</v>
      </c>
      <c r="G6" s="23">
        <v>16</v>
      </c>
      <c r="H6" s="23">
        <v>8</v>
      </c>
      <c r="I6" s="23">
        <v>26</v>
      </c>
    </row>
    <row r="7" spans="1:9" x14ac:dyDescent="0.25">
      <c r="A7" s="23" t="s">
        <v>84</v>
      </c>
      <c r="B7" s="23">
        <v>5</v>
      </c>
      <c r="C7" s="94" t="s">
        <v>283</v>
      </c>
      <c r="D7" s="23">
        <v>9</v>
      </c>
      <c r="E7" s="23">
        <v>7</v>
      </c>
      <c r="F7" s="23">
        <v>12</v>
      </c>
      <c r="G7" s="23">
        <v>12</v>
      </c>
      <c r="H7" s="23">
        <v>8</v>
      </c>
      <c r="I7" s="23">
        <v>12</v>
      </c>
    </row>
    <row r="8" spans="1:9" x14ac:dyDescent="0.25">
      <c r="A8" s="23" t="s">
        <v>65</v>
      </c>
      <c r="B8" s="23">
        <v>5</v>
      </c>
      <c r="C8" s="23">
        <v>5</v>
      </c>
      <c r="D8" s="94" t="s">
        <v>283</v>
      </c>
      <c r="E8" s="94" t="s">
        <v>283</v>
      </c>
      <c r="F8" s="23">
        <v>7</v>
      </c>
      <c r="G8" s="23">
        <v>10</v>
      </c>
      <c r="H8" s="94" t="s">
        <v>283</v>
      </c>
      <c r="I8" s="23">
        <v>13</v>
      </c>
    </row>
    <row r="9" spans="1:9" x14ac:dyDescent="0.25">
      <c r="A9" s="23" t="s">
        <v>89</v>
      </c>
      <c r="B9" s="23">
        <v>49</v>
      </c>
      <c r="C9" s="23">
        <v>55</v>
      </c>
      <c r="D9" s="23">
        <v>55</v>
      </c>
      <c r="E9" s="23">
        <v>76</v>
      </c>
      <c r="F9" s="23">
        <v>75</v>
      </c>
      <c r="G9" s="23">
        <v>76</v>
      </c>
      <c r="H9" s="23">
        <v>80</v>
      </c>
      <c r="I9" s="23">
        <v>77</v>
      </c>
    </row>
    <row r="10" spans="1:9" x14ac:dyDescent="0.25">
      <c r="A10" s="23" t="s">
        <v>69</v>
      </c>
      <c r="B10" s="94" t="s">
        <v>283</v>
      </c>
      <c r="C10" s="23">
        <v>8</v>
      </c>
      <c r="D10" s="23">
        <v>8</v>
      </c>
      <c r="E10" s="23">
        <v>10</v>
      </c>
      <c r="F10" s="23">
        <v>9</v>
      </c>
      <c r="G10" s="23">
        <v>23</v>
      </c>
      <c r="H10" s="23">
        <v>8</v>
      </c>
      <c r="I10" s="23">
        <v>27</v>
      </c>
    </row>
    <row r="11" spans="1:9" x14ac:dyDescent="0.25">
      <c r="A11" s="23" t="s">
        <v>134</v>
      </c>
      <c r="B11" s="23">
        <v>8</v>
      </c>
      <c r="C11" s="23">
        <v>11</v>
      </c>
      <c r="D11" s="23">
        <v>7</v>
      </c>
      <c r="E11" s="23">
        <v>22</v>
      </c>
      <c r="F11" s="23">
        <v>9</v>
      </c>
      <c r="G11" s="23">
        <v>9</v>
      </c>
      <c r="H11" s="23">
        <v>11</v>
      </c>
      <c r="I11" s="23">
        <v>13</v>
      </c>
    </row>
    <row r="12" spans="1:9" x14ac:dyDescent="0.25">
      <c r="A12" s="23" t="s">
        <v>125</v>
      </c>
      <c r="B12" s="23">
        <v>6</v>
      </c>
      <c r="C12" s="94" t="s">
        <v>283</v>
      </c>
      <c r="D12" s="94" t="s">
        <v>283</v>
      </c>
      <c r="E12" s="94" t="s">
        <v>283</v>
      </c>
      <c r="F12" s="23">
        <v>7</v>
      </c>
      <c r="G12" s="23">
        <v>9</v>
      </c>
      <c r="H12" s="23">
        <v>12</v>
      </c>
      <c r="I12" s="23">
        <v>8</v>
      </c>
    </row>
    <row r="13" spans="1:9" x14ac:dyDescent="0.25">
      <c r="A13" s="23" t="s">
        <v>93</v>
      </c>
      <c r="B13" s="23">
        <v>7</v>
      </c>
      <c r="C13" s="23">
        <v>9</v>
      </c>
      <c r="D13" s="23">
        <v>19</v>
      </c>
      <c r="E13" s="23">
        <v>13</v>
      </c>
      <c r="F13" s="23">
        <v>15</v>
      </c>
      <c r="G13" s="23">
        <v>9</v>
      </c>
      <c r="H13" s="23">
        <v>13</v>
      </c>
      <c r="I13" s="23">
        <v>21</v>
      </c>
    </row>
    <row r="14" spans="1:9" x14ac:dyDescent="0.25">
      <c r="A14" s="23" t="s">
        <v>77</v>
      </c>
      <c r="B14" s="23">
        <v>9</v>
      </c>
      <c r="C14" s="23">
        <v>19</v>
      </c>
      <c r="D14" s="23">
        <v>19</v>
      </c>
      <c r="E14" s="23">
        <v>14</v>
      </c>
      <c r="F14" s="23">
        <v>12</v>
      </c>
      <c r="G14" s="23">
        <v>22</v>
      </c>
      <c r="H14" s="23">
        <v>11</v>
      </c>
      <c r="I14" s="23">
        <v>29</v>
      </c>
    </row>
    <row r="15" spans="1:9" x14ac:dyDescent="0.25">
      <c r="A15" s="23" t="s">
        <v>99</v>
      </c>
      <c r="B15" s="23">
        <v>6</v>
      </c>
      <c r="C15" s="23">
        <v>5</v>
      </c>
      <c r="D15" s="23">
        <v>5</v>
      </c>
      <c r="E15" s="23">
        <v>6</v>
      </c>
      <c r="F15" s="23">
        <v>8</v>
      </c>
      <c r="G15" s="23">
        <v>12</v>
      </c>
      <c r="H15" s="23">
        <v>6</v>
      </c>
      <c r="I15" s="23">
        <v>18</v>
      </c>
    </row>
    <row r="16" spans="1:9" x14ac:dyDescent="0.25">
      <c r="A16" s="23" t="s">
        <v>68</v>
      </c>
      <c r="B16" s="23">
        <v>65</v>
      </c>
      <c r="C16" s="23">
        <v>68</v>
      </c>
      <c r="D16" s="23">
        <v>103</v>
      </c>
      <c r="E16" s="23">
        <v>122</v>
      </c>
      <c r="F16" s="23">
        <v>117</v>
      </c>
      <c r="G16" s="23">
        <v>120</v>
      </c>
      <c r="H16" s="23">
        <v>126</v>
      </c>
      <c r="I16" s="23">
        <v>178</v>
      </c>
    </row>
    <row r="17" spans="1:9" x14ac:dyDescent="0.25">
      <c r="A17" s="23" t="s">
        <v>91</v>
      </c>
      <c r="B17" s="23">
        <v>16</v>
      </c>
      <c r="C17" s="23">
        <v>25</v>
      </c>
      <c r="D17" s="23">
        <v>14</v>
      </c>
      <c r="E17" s="23">
        <v>20</v>
      </c>
      <c r="F17" s="23">
        <v>23</v>
      </c>
      <c r="G17" s="23">
        <v>46</v>
      </c>
      <c r="H17" s="23">
        <v>33</v>
      </c>
      <c r="I17" s="23">
        <v>48</v>
      </c>
    </row>
    <row r="18" spans="1:9" x14ac:dyDescent="0.25">
      <c r="A18" s="23" t="s">
        <v>160</v>
      </c>
      <c r="B18" s="94" t="s">
        <v>283</v>
      </c>
      <c r="C18" s="94" t="s">
        <v>283</v>
      </c>
      <c r="D18" s="23">
        <v>5</v>
      </c>
      <c r="E18" s="94" t="s">
        <v>283</v>
      </c>
      <c r="F18" s="23">
        <v>6</v>
      </c>
      <c r="G18" s="23">
        <v>8</v>
      </c>
      <c r="H18" s="94" t="s">
        <v>283</v>
      </c>
      <c r="I18" s="94" t="s">
        <v>283</v>
      </c>
    </row>
    <row r="19" spans="1:9" x14ac:dyDescent="0.25">
      <c r="A19" s="23" t="s">
        <v>85</v>
      </c>
      <c r="B19" s="23">
        <v>10</v>
      </c>
      <c r="C19" s="23">
        <v>11</v>
      </c>
      <c r="D19" s="23">
        <v>18</v>
      </c>
      <c r="E19" s="23">
        <v>11</v>
      </c>
      <c r="F19" s="23">
        <v>11</v>
      </c>
      <c r="G19" s="23">
        <v>17</v>
      </c>
      <c r="H19" s="23">
        <v>15</v>
      </c>
      <c r="I19" s="23">
        <v>25</v>
      </c>
    </row>
    <row r="20" spans="1:9" x14ac:dyDescent="0.25">
      <c r="A20" s="23" t="s">
        <v>92</v>
      </c>
      <c r="B20" s="23">
        <v>8</v>
      </c>
      <c r="C20" s="23">
        <v>13</v>
      </c>
      <c r="D20" s="23">
        <v>18</v>
      </c>
      <c r="E20" s="23">
        <v>26</v>
      </c>
      <c r="F20" s="23">
        <v>25</v>
      </c>
      <c r="G20" s="23">
        <v>32</v>
      </c>
      <c r="H20" s="23">
        <v>23</v>
      </c>
      <c r="I20" s="23">
        <v>45</v>
      </c>
    </row>
    <row r="21" spans="1:9" x14ac:dyDescent="0.25">
      <c r="A21" s="23" t="s">
        <v>141</v>
      </c>
      <c r="B21" s="23">
        <v>10</v>
      </c>
      <c r="C21" s="23">
        <v>6</v>
      </c>
      <c r="D21" s="23">
        <v>8</v>
      </c>
      <c r="E21" s="23">
        <v>15</v>
      </c>
      <c r="F21" s="23">
        <v>16</v>
      </c>
      <c r="G21" s="23">
        <v>20</v>
      </c>
      <c r="H21" s="23">
        <v>15</v>
      </c>
      <c r="I21" s="23">
        <v>14</v>
      </c>
    </row>
    <row r="22" spans="1:9" x14ac:dyDescent="0.25">
      <c r="A22" s="23" t="s">
        <v>154</v>
      </c>
      <c r="B22" s="94" t="s">
        <v>283</v>
      </c>
      <c r="C22" s="94" t="s">
        <v>283</v>
      </c>
      <c r="D22" s="94" t="s">
        <v>283</v>
      </c>
      <c r="E22" s="23">
        <v>9</v>
      </c>
      <c r="F22" s="23">
        <v>14</v>
      </c>
      <c r="G22" s="23">
        <v>6</v>
      </c>
      <c r="H22" s="23">
        <v>10</v>
      </c>
      <c r="I22" s="23">
        <v>8</v>
      </c>
    </row>
    <row r="23" spans="1:9" x14ac:dyDescent="0.25">
      <c r="A23" s="23" t="s">
        <v>90</v>
      </c>
      <c r="B23" s="23">
        <v>21</v>
      </c>
      <c r="C23" s="23">
        <v>12</v>
      </c>
      <c r="D23" s="23">
        <v>32</v>
      </c>
      <c r="E23" s="23">
        <v>31</v>
      </c>
      <c r="F23" s="23">
        <v>40</v>
      </c>
      <c r="G23" s="23">
        <v>27</v>
      </c>
      <c r="H23" s="23">
        <v>57</v>
      </c>
      <c r="I23" s="23">
        <v>37</v>
      </c>
    </row>
    <row r="24" spans="1:9" x14ac:dyDescent="0.25">
      <c r="A24" s="23" t="s">
        <v>105</v>
      </c>
      <c r="B24" s="23">
        <v>6</v>
      </c>
      <c r="C24" s="23">
        <v>11</v>
      </c>
      <c r="D24" s="23">
        <v>9</v>
      </c>
      <c r="E24" s="23">
        <v>17</v>
      </c>
      <c r="F24" s="23">
        <v>13</v>
      </c>
      <c r="G24" s="23">
        <v>26</v>
      </c>
      <c r="H24" s="23">
        <v>32</v>
      </c>
      <c r="I24" s="23">
        <v>37</v>
      </c>
    </row>
    <row r="25" spans="1:9" x14ac:dyDescent="0.25">
      <c r="A25" s="23" t="s">
        <v>107</v>
      </c>
      <c r="B25" s="94" t="s">
        <v>283</v>
      </c>
      <c r="C25" s="94" t="s">
        <v>283</v>
      </c>
      <c r="D25" s="23">
        <v>5</v>
      </c>
      <c r="E25" s="23">
        <v>5</v>
      </c>
      <c r="F25" s="23">
        <v>10</v>
      </c>
      <c r="G25" s="23">
        <v>7</v>
      </c>
      <c r="H25" s="23">
        <v>8</v>
      </c>
      <c r="I25" s="23">
        <v>7</v>
      </c>
    </row>
    <row r="26" spans="1:9" x14ac:dyDescent="0.25">
      <c r="A26" s="23" t="s">
        <v>122</v>
      </c>
      <c r="B26" s="23">
        <v>11</v>
      </c>
      <c r="C26" s="23">
        <v>12</v>
      </c>
      <c r="D26" s="23">
        <v>12</v>
      </c>
      <c r="E26" s="23">
        <v>11</v>
      </c>
      <c r="F26" s="23">
        <v>18</v>
      </c>
      <c r="G26" s="23">
        <v>14</v>
      </c>
      <c r="H26" s="23">
        <v>12</v>
      </c>
      <c r="I26" s="23">
        <v>22</v>
      </c>
    </row>
    <row r="27" spans="1:9" x14ac:dyDescent="0.25">
      <c r="A27" s="23" t="s">
        <v>81</v>
      </c>
      <c r="B27" s="23">
        <v>26</v>
      </c>
      <c r="C27" s="23">
        <v>39</v>
      </c>
      <c r="D27" s="23">
        <v>26</v>
      </c>
      <c r="E27" s="23">
        <v>31</v>
      </c>
      <c r="F27" s="23">
        <v>16</v>
      </c>
      <c r="G27" s="23">
        <v>27</v>
      </c>
      <c r="H27" s="23">
        <v>38</v>
      </c>
      <c r="I27" s="23">
        <v>40</v>
      </c>
    </row>
    <row r="28" spans="1:9" x14ac:dyDescent="0.25">
      <c r="A28" s="23" t="s">
        <v>119</v>
      </c>
      <c r="B28" s="23">
        <v>10</v>
      </c>
      <c r="C28" s="23">
        <v>17</v>
      </c>
      <c r="D28" s="23">
        <v>12</v>
      </c>
      <c r="E28" s="23">
        <v>25</v>
      </c>
      <c r="F28" s="23">
        <v>21</v>
      </c>
      <c r="G28" s="23">
        <v>35</v>
      </c>
      <c r="H28" s="23">
        <v>43</v>
      </c>
      <c r="I28" s="23">
        <v>28</v>
      </c>
    </row>
    <row r="29" spans="1:9" x14ac:dyDescent="0.25">
      <c r="A29" s="23" t="s">
        <v>143</v>
      </c>
      <c r="B29" s="23">
        <v>17</v>
      </c>
      <c r="C29" s="23">
        <v>17</v>
      </c>
      <c r="D29" s="23">
        <v>15</v>
      </c>
      <c r="E29" s="23">
        <v>25</v>
      </c>
      <c r="F29" s="23">
        <v>30</v>
      </c>
      <c r="G29" s="23">
        <v>25</v>
      </c>
      <c r="H29" s="23">
        <v>25</v>
      </c>
      <c r="I29" s="23">
        <v>25</v>
      </c>
    </row>
    <row r="30" spans="1:9" x14ac:dyDescent="0.25">
      <c r="A30" s="23" t="s">
        <v>133</v>
      </c>
      <c r="B30" s="23">
        <v>15</v>
      </c>
      <c r="C30" s="23">
        <v>18</v>
      </c>
      <c r="D30" s="23">
        <v>9</v>
      </c>
      <c r="E30" s="23">
        <v>16</v>
      </c>
      <c r="F30" s="23">
        <v>23</v>
      </c>
      <c r="G30" s="23">
        <v>25</v>
      </c>
      <c r="H30" s="23">
        <v>15</v>
      </c>
      <c r="I30" s="23">
        <v>21</v>
      </c>
    </row>
    <row r="31" spans="1:9" x14ac:dyDescent="0.25">
      <c r="A31" s="23" t="s">
        <v>126</v>
      </c>
      <c r="B31" s="23">
        <v>13</v>
      </c>
      <c r="C31" s="23">
        <v>21</v>
      </c>
      <c r="D31" s="23">
        <v>27</v>
      </c>
      <c r="E31" s="23">
        <v>37</v>
      </c>
      <c r="F31" s="23">
        <v>47</v>
      </c>
      <c r="G31" s="23">
        <v>36</v>
      </c>
      <c r="H31" s="23">
        <v>39</v>
      </c>
      <c r="I31" s="23">
        <v>47</v>
      </c>
    </row>
    <row r="32" spans="1:9" x14ac:dyDescent="0.25">
      <c r="A32" s="23" t="s">
        <v>132</v>
      </c>
      <c r="B32" s="23">
        <v>7</v>
      </c>
      <c r="C32" s="94" t="s">
        <v>283</v>
      </c>
      <c r="D32" s="23">
        <v>5</v>
      </c>
      <c r="E32" s="94" t="s">
        <v>283</v>
      </c>
      <c r="F32" s="23">
        <v>5</v>
      </c>
      <c r="G32" s="23">
        <v>11</v>
      </c>
      <c r="H32" s="23">
        <v>13</v>
      </c>
      <c r="I32" s="23">
        <v>8</v>
      </c>
    </row>
    <row r="33" spans="1:9" x14ac:dyDescent="0.25">
      <c r="A33" s="23" t="s">
        <v>108</v>
      </c>
      <c r="B33" s="23">
        <v>7</v>
      </c>
      <c r="C33" s="94" t="s">
        <v>283</v>
      </c>
      <c r="D33" s="94" t="s">
        <v>283</v>
      </c>
      <c r="E33" s="23">
        <v>8</v>
      </c>
      <c r="F33" s="23">
        <v>8</v>
      </c>
      <c r="G33" s="23">
        <v>6</v>
      </c>
      <c r="H33" s="23">
        <v>13</v>
      </c>
      <c r="I33" s="23">
        <v>11</v>
      </c>
    </row>
    <row r="34" spans="1:9" x14ac:dyDescent="0.25">
      <c r="A34" s="23" t="s">
        <v>87</v>
      </c>
      <c r="B34" s="23">
        <v>25</v>
      </c>
      <c r="C34" s="23">
        <v>26</v>
      </c>
      <c r="D34" s="23">
        <v>25</v>
      </c>
      <c r="E34" s="23">
        <v>20</v>
      </c>
      <c r="F34" s="23">
        <v>32</v>
      </c>
      <c r="G34" s="23">
        <v>33</v>
      </c>
      <c r="H34" s="23">
        <v>49</v>
      </c>
      <c r="I34" s="23">
        <v>53</v>
      </c>
    </row>
    <row r="35" spans="1:9" x14ac:dyDescent="0.25">
      <c r="A35" s="23" t="s">
        <v>76</v>
      </c>
      <c r="B35" s="23">
        <v>45</v>
      </c>
      <c r="C35" s="23">
        <v>28</v>
      </c>
      <c r="D35" s="23">
        <v>76</v>
      </c>
      <c r="E35" s="23">
        <v>95</v>
      </c>
      <c r="F35" s="23">
        <v>88</v>
      </c>
      <c r="G35" s="23">
        <v>95</v>
      </c>
      <c r="H35" s="23">
        <v>89</v>
      </c>
      <c r="I35" s="23">
        <v>111</v>
      </c>
    </row>
    <row r="36" spans="1:9" x14ac:dyDescent="0.25">
      <c r="A36" s="23" t="s">
        <v>144</v>
      </c>
      <c r="B36" s="23">
        <v>5</v>
      </c>
      <c r="C36" s="94" t="s">
        <v>283</v>
      </c>
      <c r="D36" s="23">
        <v>6</v>
      </c>
      <c r="E36" s="94" t="s">
        <v>283</v>
      </c>
      <c r="F36" s="23">
        <v>6</v>
      </c>
      <c r="G36" s="23">
        <v>8</v>
      </c>
      <c r="H36" s="23">
        <v>10</v>
      </c>
      <c r="I36" s="23">
        <v>8</v>
      </c>
    </row>
    <row r="37" spans="1:9" x14ac:dyDescent="0.25">
      <c r="A37" s="23" t="s">
        <v>72</v>
      </c>
      <c r="B37" s="23">
        <v>67</v>
      </c>
      <c r="C37" s="23">
        <v>60</v>
      </c>
      <c r="D37" s="23">
        <v>79</v>
      </c>
      <c r="E37" s="23">
        <v>62</v>
      </c>
      <c r="F37" s="23">
        <v>82</v>
      </c>
      <c r="G37" s="23">
        <v>112</v>
      </c>
      <c r="H37" s="23">
        <v>135</v>
      </c>
      <c r="I37" s="23">
        <v>132</v>
      </c>
    </row>
    <row r="38" spans="1:9" x14ac:dyDescent="0.25">
      <c r="A38" s="23" t="s">
        <v>78</v>
      </c>
      <c r="B38" s="23">
        <v>84</v>
      </c>
      <c r="C38" s="23">
        <v>35</v>
      </c>
      <c r="D38" s="23">
        <v>62</v>
      </c>
      <c r="E38" s="23">
        <v>75</v>
      </c>
      <c r="F38" s="23">
        <v>67</v>
      </c>
      <c r="G38" s="23">
        <v>114</v>
      </c>
      <c r="H38" s="23">
        <v>89</v>
      </c>
      <c r="I38" s="23">
        <v>92</v>
      </c>
    </row>
    <row r="39" spans="1:9" x14ac:dyDescent="0.25">
      <c r="A39" s="23" t="s">
        <v>111</v>
      </c>
      <c r="B39" s="23">
        <v>20</v>
      </c>
      <c r="C39" s="23">
        <v>8</v>
      </c>
      <c r="D39" s="23">
        <v>28</v>
      </c>
      <c r="E39" s="23">
        <v>40</v>
      </c>
      <c r="F39" s="23">
        <v>43</v>
      </c>
      <c r="G39" s="23">
        <v>28</v>
      </c>
      <c r="H39" s="23">
        <v>50</v>
      </c>
      <c r="I39" s="23">
        <v>65</v>
      </c>
    </row>
    <row r="40" spans="1:9" x14ac:dyDescent="0.25">
      <c r="A40" s="23" t="s">
        <v>151</v>
      </c>
      <c r="B40" s="94" t="s">
        <v>283</v>
      </c>
      <c r="C40" s="94" t="s">
        <v>283</v>
      </c>
      <c r="D40" s="23">
        <v>5</v>
      </c>
      <c r="E40" s="23">
        <v>11</v>
      </c>
      <c r="F40" s="23">
        <v>5</v>
      </c>
      <c r="G40" s="23">
        <v>6</v>
      </c>
      <c r="H40" s="23">
        <v>15</v>
      </c>
      <c r="I40" s="23">
        <v>8</v>
      </c>
    </row>
    <row r="41" spans="1:9" x14ac:dyDescent="0.25">
      <c r="A41" s="23" t="s">
        <v>96</v>
      </c>
      <c r="B41" s="23">
        <v>9</v>
      </c>
      <c r="C41" s="23">
        <v>11</v>
      </c>
      <c r="D41" s="23">
        <v>14</v>
      </c>
      <c r="E41" s="23">
        <v>24</v>
      </c>
      <c r="F41" s="23">
        <v>25</v>
      </c>
      <c r="G41" s="23">
        <v>26</v>
      </c>
      <c r="H41" s="23">
        <v>33</v>
      </c>
      <c r="I41" s="23">
        <v>40</v>
      </c>
    </row>
    <row r="42" spans="1:9" x14ac:dyDescent="0.25">
      <c r="A42" s="23" t="s">
        <v>136</v>
      </c>
      <c r="B42" s="23">
        <v>25</v>
      </c>
      <c r="C42" s="23">
        <v>38</v>
      </c>
      <c r="D42" s="23">
        <v>56</v>
      </c>
      <c r="E42" s="23">
        <v>49</v>
      </c>
      <c r="F42" s="23">
        <v>71</v>
      </c>
      <c r="G42" s="23">
        <v>72</v>
      </c>
      <c r="H42" s="23">
        <v>73</v>
      </c>
      <c r="I42" s="23">
        <v>62</v>
      </c>
    </row>
    <row r="43" spans="1:9" x14ac:dyDescent="0.25">
      <c r="A43" s="23" t="s">
        <v>80</v>
      </c>
      <c r="B43" s="23">
        <v>7</v>
      </c>
      <c r="C43" s="23">
        <v>7</v>
      </c>
      <c r="D43" s="23">
        <v>8</v>
      </c>
      <c r="E43" s="23">
        <v>9</v>
      </c>
      <c r="F43" s="23">
        <v>6</v>
      </c>
      <c r="G43" s="23">
        <v>5</v>
      </c>
      <c r="H43" s="23">
        <v>22</v>
      </c>
      <c r="I43" s="23">
        <v>19</v>
      </c>
    </row>
    <row r="44" spans="1:9" x14ac:dyDescent="0.25">
      <c r="A44" s="23" t="s">
        <v>131</v>
      </c>
      <c r="B44" s="23">
        <v>7</v>
      </c>
      <c r="C44" s="23">
        <v>10</v>
      </c>
      <c r="D44" s="23">
        <v>7</v>
      </c>
      <c r="E44" s="23">
        <v>20</v>
      </c>
      <c r="F44" s="23">
        <v>16</v>
      </c>
      <c r="G44" s="23">
        <v>21</v>
      </c>
      <c r="H44" s="23">
        <v>24</v>
      </c>
      <c r="I44" s="23">
        <v>21</v>
      </c>
    </row>
    <row r="45" spans="1:9" x14ac:dyDescent="0.25">
      <c r="A45" s="23" t="s">
        <v>88</v>
      </c>
      <c r="B45" s="23">
        <v>7</v>
      </c>
      <c r="C45" s="23">
        <v>7</v>
      </c>
      <c r="D45" s="23">
        <v>9</v>
      </c>
      <c r="E45" s="23">
        <v>18</v>
      </c>
      <c r="F45" s="23">
        <v>11</v>
      </c>
      <c r="G45" s="23">
        <v>18</v>
      </c>
      <c r="H45" s="23">
        <v>9</v>
      </c>
      <c r="I45" s="23">
        <v>23</v>
      </c>
    </row>
    <row r="46" spans="1:9" x14ac:dyDescent="0.25">
      <c r="A46" s="23" t="s">
        <v>82</v>
      </c>
      <c r="B46" s="23">
        <v>23</v>
      </c>
      <c r="C46" s="23">
        <v>20</v>
      </c>
      <c r="D46" s="23">
        <v>29</v>
      </c>
      <c r="E46" s="23">
        <v>38</v>
      </c>
      <c r="F46" s="23">
        <v>34</v>
      </c>
      <c r="G46" s="23">
        <v>41</v>
      </c>
      <c r="H46" s="23">
        <v>60</v>
      </c>
      <c r="I46" s="23">
        <v>56</v>
      </c>
    </row>
    <row r="47" spans="1:9" x14ac:dyDescent="0.25">
      <c r="A47" s="23" t="s">
        <v>123</v>
      </c>
      <c r="B47" s="94" t="s">
        <v>283</v>
      </c>
      <c r="C47" s="94" t="s">
        <v>283</v>
      </c>
      <c r="D47" s="23">
        <v>7</v>
      </c>
      <c r="E47" s="94" t="s">
        <v>283</v>
      </c>
      <c r="F47" s="23">
        <v>7</v>
      </c>
      <c r="G47" s="23">
        <v>9</v>
      </c>
      <c r="H47" s="23">
        <v>8</v>
      </c>
      <c r="I47" s="23">
        <v>12</v>
      </c>
    </row>
    <row r="48" spans="1:9" x14ac:dyDescent="0.25">
      <c r="A48" s="23" t="s">
        <v>114</v>
      </c>
      <c r="B48" s="23">
        <v>25</v>
      </c>
      <c r="C48" s="23">
        <v>37</v>
      </c>
      <c r="D48" s="23">
        <v>52</v>
      </c>
      <c r="E48" s="23">
        <v>63</v>
      </c>
      <c r="F48" s="23">
        <v>64</v>
      </c>
      <c r="G48" s="23">
        <v>53</v>
      </c>
      <c r="H48" s="23">
        <v>66</v>
      </c>
      <c r="I48" s="23">
        <v>84</v>
      </c>
    </row>
    <row r="49" spans="1:9" x14ac:dyDescent="0.25">
      <c r="A49" s="23" t="s">
        <v>94</v>
      </c>
      <c r="B49" s="23">
        <v>20</v>
      </c>
      <c r="C49" s="23">
        <v>26</v>
      </c>
      <c r="D49" s="23">
        <v>29</v>
      </c>
      <c r="E49" s="23">
        <v>36</v>
      </c>
      <c r="F49" s="23">
        <v>27</v>
      </c>
      <c r="G49" s="23">
        <v>38</v>
      </c>
      <c r="H49" s="23">
        <v>32</v>
      </c>
      <c r="I49" s="23">
        <v>46</v>
      </c>
    </row>
    <row r="50" spans="1:9" x14ac:dyDescent="0.25">
      <c r="A50" s="23" t="s">
        <v>159</v>
      </c>
      <c r="B50" s="23">
        <v>7</v>
      </c>
      <c r="C50" s="23">
        <v>5</v>
      </c>
      <c r="D50" s="23">
        <v>6</v>
      </c>
      <c r="E50" s="23">
        <v>5</v>
      </c>
      <c r="F50" s="23">
        <v>11</v>
      </c>
      <c r="G50" s="23">
        <v>9</v>
      </c>
      <c r="H50" s="23">
        <v>13</v>
      </c>
      <c r="I50" s="23">
        <v>5</v>
      </c>
    </row>
    <row r="51" spans="1:9" x14ac:dyDescent="0.25">
      <c r="A51" s="23" t="s">
        <v>135</v>
      </c>
      <c r="B51" s="94" t="s">
        <v>283</v>
      </c>
      <c r="C51" s="23">
        <v>15</v>
      </c>
      <c r="D51" s="23">
        <v>12</v>
      </c>
      <c r="E51" s="23">
        <v>11</v>
      </c>
      <c r="F51" s="23">
        <v>9</v>
      </c>
      <c r="G51" s="23">
        <v>8</v>
      </c>
      <c r="H51" s="23">
        <v>21</v>
      </c>
      <c r="I51" s="23">
        <v>16</v>
      </c>
    </row>
    <row r="52" spans="1:9" x14ac:dyDescent="0.25">
      <c r="A52" s="23" t="s">
        <v>95</v>
      </c>
      <c r="B52" s="94" t="s">
        <v>283</v>
      </c>
      <c r="C52" s="23">
        <v>7</v>
      </c>
      <c r="D52" s="94" t="s">
        <v>283</v>
      </c>
      <c r="E52" s="94" t="s">
        <v>283</v>
      </c>
      <c r="F52" s="94" t="s">
        <v>283</v>
      </c>
      <c r="G52" s="23">
        <v>8</v>
      </c>
      <c r="H52" s="94" t="s">
        <v>283</v>
      </c>
      <c r="I52" s="23">
        <v>5</v>
      </c>
    </row>
    <row r="53" spans="1:9" x14ac:dyDescent="0.25">
      <c r="A53" s="23" t="s">
        <v>149</v>
      </c>
      <c r="B53" s="23">
        <v>15</v>
      </c>
      <c r="C53" s="23">
        <v>11</v>
      </c>
      <c r="D53" s="23">
        <v>22</v>
      </c>
      <c r="E53" s="23">
        <v>28</v>
      </c>
      <c r="F53" s="23">
        <v>26</v>
      </c>
      <c r="G53" s="23">
        <v>31</v>
      </c>
      <c r="H53" s="23">
        <v>36</v>
      </c>
      <c r="I53" s="23">
        <v>32</v>
      </c>
    </row>
    <row r="54" spans="1:9" x14ac:dyDescent="0.25">
      <c r="A54" s="23" t="s">
        <v>161</v>
      </c>
      <c r="B54" s="23">
        <v>9</v>
      </c>
      <c r="C54" s="23">
        <v>6</v>
      </c>
      <c r="D54" s="23">
        <v>6</v>
      </c>
      <c r="E54" s="23">
        <v>8</v>
      </c>
      <c r="F54" s="23">
        <v>13</v>
      </c>
      <c r="G54" s="23">
        <v>11</v>
      </c>
      <c r="H54" s="23">
        <v>8</v>
      </c>
      <c r="I54" s="23">
        <v>13</v>
      </c>
    </row>
    <row r="55" spans="1:9" x14ac:dyDescent="0.25">
      <c r="A55" s="23" t="s">
        <v>112</v>
      </c>
      <c r="B55" s="23">
        <v>19</v>
      </c>
      <c r="C55" s="23">
        <v>21</v>
      </c>
      <c r="D55" s="23">
        <v>26</v>
      </c>
      <c r="E55" s="23">
        <v>24</v>
      </c>
      <c r="F55" s="23">
        <v>17</v>
      </c>
      <c r="G55" s="23">
        <v>35</v>
      </c>
      <c r="H55" s="23">
        <v>41</v>
      </c>
      <c r="I55" s="23">
        <v>33</v>
      </c>
    </row>
    <row r="56" spans="1:9" x14ac:dyDescent="0.25">
      <c r="A56" s="23" t="s">
        <v>145</v>
      </c>
      <c r="B56" s="23">
        <v>9</v>
      </c>
      <c r="C56" s="94" t="s">
        <v>283</v>
      </c>
      <c r="D56" s="94" t="s">
        <v>283</v>
      </c>
      <c r="E56" s="94" t="s">
        <v>283</v>
      </c>
      <c r="F56" s="94" t="s">
        <v>283</v>
      </c>
      <c r="G56" s="23">
        <v>7</v>
      </c>
      <c r="H56" s="23">
        <v>7</v>
      </c>
      <c r="I56" s="23">
        <v>7</v>
      </c>
    </row>
    <row r="57" spans="1:9" x14ac:dyDescent="0.25">
      <c r="A57" s="23" t="s">
        <v>155</v>
      </c>
      <c r="B57" s="23">
        <v>10</v>
      </c>
      <c r="C57" s="94" t="s">
        <v>283</v>
      </c>
      <c r="D57" s="94" t="s">
        <v>283</v>
      </c>
      <c r="E57" s="23">
        <v>9</v>
      </c>
      <c r="F57" s="23">
        <v>10</v>
      </c>
      <c r="G57" s="23">
        <v>7</v>
      </c>
      <c r="H57" s="23">
        <v>13</v>
      </c>
      <c r="I57" s="23">
        <v>10</v>
      </c>
    </row>
    <row r="58" spans="1:9" x14ac:dyDescent="0.25">
      <c r="A58" s="23" t="s">
        <v>147</v>
      </c>
      <c r="B58" s="23">
        <v>19</v>
      </c>
      <c r="C58" s="23">
        <v>23</v>
      </c>
      <c r="D58" s="23">
        <v>31</v>
      </c>
      <c r="E58" s="23">
        <v>35</v>
      </c>
      <c r="F58" s="23">
        <v>33</v>
      </c>
      <c r="G58" s="23">
        <v>38</v>
      </c>
      <c r="H58" s="23">
        <v>38</v>
      </c>
      <c r="I58" s="23">
        <v>29</v>
      </c>
    </row>
    <row r="59" spans="1:9" x14ac:dyDescent="0.25">
      <c r="A59" s="23" t="s">
        <v>150</v>
      </c>
      <c r="B59" s="94" t="s">
        <v>283</v>
      </c>
      <c r="C59" s="23">
        <v>10</v>
      </c>
      <c r="D59" s="23">
        <v>6</v>
      </c>
      <c r="E59" s="94" t="s">
        <v>283</v>
      </c>
      <c r="F59" s="23">
        <v>10</v>
      </c>
      <c r="G59" s="23">
        <v>10</v>
      </c>
      <c r="H59" s="23">
        <v>11</v>
      </c>
      <c r="I59" s="23">
        <v>7</v>
      </c>
    </row>
    <row r="60" spans="1:9" x14ac:dyDescent="0.25">
      <c r="A60" s="23" t="s">
        <v>137</v>
      </c>
      <c r="B60" s="23">
        <v>11</v>
      </c>
      <c r="C60" s="23">
        <v>8</v>
      </c>
      <c r="D60" s="23">
        <v>10</v>
      </c>
      <c r="E60" s="23">
        <v>19</v>
      </c>
      <c r="F60" s="23">
        <v>21</v>
      </c>
      <c r="G60" s="23">
        <v>29</v>
      </c>
      <c r="H60" s="23">
        <v>27</v>
      </c>
      <c r="I60" s="23">
        <v>37</v>
      </c>
    </row>
    <row r="61" spans="1:9" x14ac:dyDescent="0.25">
      <c r="A61" s="23" t="s">
        <v>74</v>
      </c>
      <c r="B61" s="23">
        <v>31</v>
      </c>
      <c r="C61" s="23">
        <v>43</v>
      </c>
      <c r="D61" s="23">
        <v>30</v>
      </c>
      <c r="E61" s="23">
        <v>47</v>
      </c>
      <c r="F61" s="23">
        <v>47</v>
      </c>
      <c r="G61" s="23">
        <v>55</v>
      </c>
      <c r="H61" s="23">
        <v>78</v>
      </c>
      <c r="I61" s="23">
        <v>82</v>
      </c>
    </row>
    <row r="62" spans="1:9" x14ac:dyDescent="0.25">
      <c r="A62" s="23" t="s">
        <v>110</v>
      </c>
      <c r="B62" s="23">
        <v>5</v>
      </c>
      <c r="C62" s="23">
        <v>9</v>
      </c>
      <c r="D62" s="23">
        <v>5</v>
      </c>
      <c r="E62" s="23">
        <v>10</v>
      </c>
      <c r="F62" s="23">
        <v>11</v>
      </c>
      <c r="G62" s="23">
        <v>7</v>
      </c>
      <c r="H62" s="23">
        <v>6</v>
      </c>
      <c r="I62" s="23">
        <v>12</v>
      </c>
    </row>
    <row r="63" spans="1:9" x14ac:dyDescent="0.25">
      <c r="A63" s="23" t="s">
        <v>73</v>
      </c>
      <c r="B63" s="23">
        <v>80</v>
      </c>
      <c r="C63" s="23">
        <v>87</v>
      </c>
      <c r="D63" s="23">
        <v>124</v>
      </c>
      <c r="E63" s="23">
        <v>136</v>
      </c>
      <c r="F63" s="23">
        <v>158</v>
      </c>
      <c r="G63" s="23">
        <v>193</v>
      </c>
      <c r="H63" s="23">
        <v>175</v>
      </c>
      <c r="I63" s="23">
        <v>207</v>
      </c>
    </row>
    <row r="64" spans="1:9" x14ac:dyDescent="0.25">
      <c r="A64" s="23" t="s">
        <v>128</v>
      </c>
      <c r="B64" s="23">
        <v>26</v>
      </c>
      <c r="C64" s="23">
        <v>18</v>
      </c>
      <c r="D64" s="23">
        <v>19</v>
      </c>
      <c r="E64" s="23">
        <v>29</v>
      </c>
      <c r="F64" s="23">
        <v>37</v>
      </c>
      <c r="G64" s="23">
        <v>45</v>
      </c>
      <c r="H64" s="23">
        <v>30</v>
      </c>
      <c r="I64" s="23">
        <v>42</v>
      </c>
    </row>
    <row r="65" spans="1:9" x14ac:dyDescent="0.25">
      <c r="A65" s="23" t="s">
        <v>113</v>
      </c>
      <c r="B65" s="23">
        <v>8</v>
      </c>
      <c r="C65" s="94" t="s">
        <v>283</v>
      </c>
      <c r="D65" s="23">
        <v>11</v>
      </c>
      <c r="E65" s="23">
        <v>16</v>
      </c>
      <c r="F65" s="23">
        <v>8</v>
      </c>
      <c r="G65" s="23">
        <v>15</v>
      </c>
      <c r="H65" s="23">
        <v>11</v>
      </c>
      <c r="I65" s="23">
        <v>16</v>
      </c>
    </row>
    <row r="66" spans="1:9" x14ac:dyDescent="0.25">
      <c r="A66" s="23" t="s">
        <v>66</v>
      </c>
      <c r="B66" s="23">
        <v>50</v>
      </c>
      <c r="C66" s="23">
        <v>50</v>
      </c>
      <c r="D66" s="23">
        <v>56</v>
      </c>
      <c r="E66" s="23">
        <v>111</v>
      </c>
      <c r="F66" s="23">
        <v>73</v>
      </c>
      <c r="G66" s="23">
        <v>95</v>
      </c>
      <c r="H66" s="23">
        <v>113</v>
      </c>
      <c r="I66" s="23">
        <v>132</v>
      </c>
    </row>
    <row r="67" spans="1:9" x14ac:dyDescent="0.25">
      <c r="A67" s="23" t="s">
        <v>97</v>
      </c>
      <c r="B67" s="23">
        <v>10</v>
      </c>
      <c r="C67" s="23">
        <v>13</v>
      </c>
      <c r="D67" s="23">
        <v>10</v>
      </c>
      <c r="E67" s="23">
        <v>25</v>
      </c>
      <c r="F67" s="23">
        <v>23</v>
      </c>
      <c r="G67" s="23">
        <v>27</v>
      </c>
      <c r="H67" s="23">
        <v>21</v>
      </c>
      <c r="I67" s="23">
        <v>43</v>
      </c>
    </row>
    <row r="68" spans="1:9" x14ac:dyDescent="0.25">
      <c r="A68" s="23" t="s">
        <v>120</v>
      </c>
      <c r="B68" s="23">
        <v>9</v>
      </c>
      <c r="C68" s="23">
        <v>20</v>
      </c>
      <c r="D68" s="23">
        <v>20</v>
      </c>
      <c r="E68" s="23">
        <v>19</v>
      </c>
      <c r="F68" s="23">
        <v>18</v>
      </c>
      <c r="G68" s="23">
        <v>30</v>
      </c>
      <c r="H68" s="23">
        <v>39</v>
      </c>
      <c r="I68" s="23">
        <v>37</v>
      </c>
    </row>
    <row r="69" spans="1:9" x14ac:dyDescent="0.25">
      <c r="A69" s="23" t="s">
        <v>79</v>
      </c>
      <c r="B69" s="94" t="s">
        <v>283</v>
      </c>
      <c r="C69" s="23">
        <v>9</v>
      </c>
      <c r="D69" s="23">
        <v>6</v>
      </c>
      <c r="E69" s="94" t="s">
        <v>283</v>
      </c>
      <c r="F69" s="23">
        <v>9</v>
      </c>
      <c r="G69" s="94" t="s">
        <v>283</v>
      </c>
      <c r="H69" s="23">
        <v>12</v>
      </c>
      <c r="I69" s="23">
        <v>17</v>
      </c>
    </row>
    <row r="70" spans="1:9" x14ac:dyDescent="0.25">
      <c r="A70" s="23" t="s">
        <v>104</v>
      </c>
      <c r="B70" s="23">
        <v>21</v>
      </c>
      <c r="C70" s="23">
        <v>27</v>
      </c>
      <c r="D70" s="23">
        <v>11</v>
      </c>
      <c r="E70" s="23">
        <v>32</v>
      </c>
      <c r="F70" s="23">
        <v>35</v>
      </c>
      <c r="G70" s="23">
        <v>64</v>
      </c>
      <c r="H70" s="23">
        <v>47</v>
      </c>
      <c r="I70" s="23">
        <v>30</v>
      </c>
    </row>
    <row r="71" spans="1:9" x14ac:dyDescent="0.25">
      <c r="A71" s="23" t="s">
        <v>117</v>
      </c>
      <c r="B71" s="23">
        <v>29</v>
      </c>
      <c r="C71" s="23">
        <v>33</v>
      </c>
      <c r="D71" s="23">
        <v>53</v>
      </c>
      <c r="E71" s="23">
        <v>73</v>
      </c>
      <c r="F71" s="23">
        <v>38</v>
      </c>
      <c r="G71" s="23">
        <v>79</v>
      </c>
      <c r="H71" s="23">
        <v>80</v>
      </c>
      <c r="I71" s="23">
        <v>65</v>
      </c>
    </row>
    <row r="72" spans="1:9" x14ac:dyDescent="0.25">
      <c r="A72" s="23" t="s">
        <v>140</v>
      </c>
      <c r="B72" s="23">
        <v>23</v>
      </c>
      <c r="C72" s="23">
        <v>21</v>
      </c>
      <c r="D72" s="23">
        <v>24</v>
      </c>
      <c r="E72" s="23">
        <v>42</v>
      </c>
      <c r="F72" s="23">
        <v>40</v>
      </c>
      <c r="G72" s="23">
        <v>33</v>
      </c>
      <c r="H72" s="23">
        <v>37</v>
      </c>
      <c r="I72" s="23">
        <v>36</v>
      </c>
    </row>
    <row r="73" spans="1:9" x14ac:dyDescent="0.25">
      <c r="A73" s="23" t="s">
        <v>67</v>
      </c>
      <c r="B73" s="23">
        <v>63</v>
      </c>
      <c r="C73" s="23">
        <v>61</v>
      </c>
      <c r="D73" s="23">
        <v>96</v>
      </c>
      <c r="E73" s="23">
        <v>147</v>
      </c>
      <c r="F73" s="23">
        <v>133</v>
      </c>
      <c r="G73" s="23">
        <v>167</v>
      </c>
      <c r="H73" s="23">
        <v>176</v>
      </c>
      <c r="I73" s="23">
        <v>168</v>
      </c>
    </row>
    <row r="74" spans="1:9" x14ac:dyDescent="0.25">
      <c r="A74" s="23" t="s">
        <v>63</v>
      </c>
      <c r="B74" s="23">
        <v>7</v>
      </c>
      <c r="C74" s="94" t="s">
        <v>283</v>
      </c>
      <c r="D74" s="23">
        <v>6</v>
      </c>
      <c r="E74" s="23">
        <v>9</v>
      </c>
      <c r="F74" s="23">
        <v>14</v>
      </c>
      <c r="G74" s="23">
        <v>14</v>
      </c>
      <c r="H74" s="23">
        <v>18</v>
      </c>
      <c r="I74" s="23">
        <v>24</v>
      </c>
    </row>
    <row r="75" spans="1:9" x14ac:dyDescent="0.25">
      <c r="A75" s="23" t="s">
        <v>139</v>
      </c>
      <c r="B75" s="23">
        <v>10</v>
      </c>
      <c r="C75" s="23">
        <v>7</v>
      </c>
      <c r="D75" s="23">
        <v>14</v>
      </c>
      <c r="E75" s="23">
        <v>17</v>
      </c>
      <c r="F75" s="23">
        <v>19</v>
      </c>
      <c r="G75" s="23">
        <v>20</v>
      </c>
      <c r="H75" s="23">
        <v>19</v>
      </c>
      <c r="I75" s="23">
        <v>26</v>
      </c>
    </row>
    <row r="76" spans="1:9" x14ac:dyDescent="0.25">
      <c r="A76" s="23" t="s">
        <v>148</v>
      </c>
      <c r="B76" s="23">
        <v>6</v>
      </c>
      <c r="C76" s="23">
        <v>11</v>
      </c>
      <c r="D76" s="23">
        <v>15</v>
      </c>
      <c r="E76" s="23">
        <v>32</v>
      </c>
      <c r="F76" s="23">
        <v>21</v>
      </c>
      <c r="G76" s="23">
        <v>26</v>
      </c>
      <c r="H76" s="23">
        <v>15</v>
      </c>
      <c r="I76" s="23">
        <v>22</v>
      </c>
    </row>
    <row r="77" spans="1:9" x14ac:dyDescent="0.25">
      <c r="A77" s="23" t="s">
        <v>101</v>
      </c>
      <c r="B77" s="23">
        <v>11</v>
      </c>
      <c r="C77" s="23">
        <v>7</v>
      </c>
      <c r="D77" s="23">
        <v>14</v>
      </c>
      <c r="E77" s="23">
        <v>14</v>
      </c>
      <c r="F77" s="23">
        <v>12</v>
      </c>
      <c r="G77" s="23">
        <v>24</v>
      </c>
      <c r="H77" s="23">
        <v>21</v>
      </c>
      <c r="I77" s="23">
        <v>28</v>
      </c>
    </row>
    <row r="78" spans="1:9" x14ac:dyDescent="0.25">
      <c r="A78" s="23" t="s">
        <v>109</v>
      </c>
      <c r="B78" s="23">
        <v>13</v>
      </c>
      <c r="C78" s="23">
        <v>12</v>
      </c>
      <c r="D78" s="23">
        <v>21</v>
      </c>
      <c r="E78" s="23">
        <v>26</v>
      </c>
      <c r="F78" s="23">
        <v>29</v>
      </c>
      <c r="G78" s="23">
        <v>32</v>
      </c>
      <c r="H78" s="23">
        <v>42</v>
      </c>
      <c r="I78" s="23">
        <v>50</v>
      </c>
    </row>
    <row r="79" spans="1:9" x14ac:dyDescent="0.25">
      <c r="A79" s="23" t="s">
        <v>62</v>
      </c>
      <c r="B79" s="23">
        <v>155</v>
      </c>
      <c r="C79" s="23">
        <v>183</v>
      </c>
      <c r="D79" s="23">
        <v>188</v>
      </c>
      <c r="E79" s="23">
        <v>384</v>
      </c>
      <c r="F79" s="23">
        <v>320</v>
      </c>
      <c r="G79" s="23">
        <v>394</v>
      </c>
      <c r="H79" s="23">
        <v>398</v>
      </c>
      <c r="I79" s="23">
        <v>380</v>
      </c>
    </row>
    <row r="80" spans="1:9" x14ac:dyDescent="0.25">
      <c r="A80" s="23" t="s">
        <v>100</v>
      </c>
      <c r="B80" s="23">
        <v>27</v>
      </c>
      <c r="C80" s="23">
        <v>39</v>
      </c>
      <c r="D80" s="23">
        <v>48</v>
      </c>
      <c r="E80" s="23">
        <v>50</v>
      </c>
      <c r="F80" s="23">
        <v>45</v>
      </c>
      <c r="G80" s="23">
        <v>69</v>
      </c>
      <c r="H80" s="23">
        <v>64</v>
      </c>
      <c r="I80" s="23">
        <v>80</v>
      </c>
    </row>
    <row r="81" spans="1:9" x14ac:dyDescent="0.25">
      <c r="A81" s="23" t="s">
        <v>118</v>
      </c>
      <c r="B81" s="23">
        <v>28</v>
      </c>
      <c r="C81" s="23">
        <v>31</v>
      </c>
      <c r="D81" s="23">
        <v>36</v>
      </c>
      <c r="E81" s="23">
        <v>61</v>
      </c>
      <c r="F81" s="23">
        <v>46</v>
      </c>
      <c r="G81" s="23">
        <v>63</v>
      </c>
      <c r="H81" s="23">
        <v>68</v>
      </c>
      <c r="I81" s="23">
        <v>79</v>
      </c>
    </row>
    <row r="82" spans="1:9" x14ac:dyDescent="0.25">
      <c r="A82" s="23" t="s">
        <v>158</v>
      </c>
      <c r="B82" s="23">
        <v>21</v>
      </c>
      <c r="C82" s="23">
        <v>19</v>
      </c>
      <c r="D82" s="23">
        <v>28</v>
      </c>
      <c r="E82" s="23">
        <v>52</v>
      </c>
      <c r="F82" s="23">
        <v>43</v>
      </c>
      <c r="G82" s="23">
        <v>33</v>
      </c>
      <c r="H82" s="23">
        <v>58</v>
      </c>
      <c r="I82" s="23">
        <v>42</v>
      </c>
    </row>
    <row r="83" spans="1:9" x14ac:dyDescent="0.25">
      <c r="A83" s="23" t="s">
        <v>146</v>
      </c>
      <c r="B83" s="23">
        <v>6</v>
      </c>
      <c r="C83" s="23">
        <v>7</v>
      </c>
      <c r="D83" s="23">
        <v>15</v>
      </c>
      <c r="E83" s="23">
        <v>10</v>
      </c>
      <c r="F83" s="23">
        <v>7</v>
      </c>
      <c r="G83" s="23">
        <v>13</v>
      </c>
      <c r="H83" s="23">
        <v>13</v>
      </c>
      <c r="I83" s="23">
        <v>15</v>
      </c>
    </row>
    <row r="84" spans="1:9" x14ac:dyDescent="0.25">
      <c r="A84" s="23" t="s">
        <v>64</v>
      </c>
      <c r="B84" s="23">
        <v>16</v>
      </c>
      <c r="C84" s="23">
        <v>17</v>
      </c>
      <c r="D84" s="23">
        <v>30</v>
      </c>
      <c r="E84" s="23">
        <v>25</v>
      </c>
      <c r="F84" s="23">
        <v>21</v>
      </c>
      <c r="G84" s="23">
        <v>38</v>
      </c>
      <c r="H84" s="23">
        <v>43</v>
      </c>
      <c r="I84" s="23">
        <v>58</v>
      </c>
    </row>
    <row r="85" spans="1:9" x14ac:dyDescent="0.25">
      <c r="A85" s="23" t="s">
        <v>121</v>
      </c>
      <c r="B85" s="23">
        <v>7</v>
      </c>
      <c r="C85" s="94" t="s">
        <v>283</v>
      </c>
      <c r="D85" s="23">
        <v>5</v>
      </c>
      <c r="E85" s="23">
        <v>6</v>
      </c>
      <c r="F85" s="23">
        <v>20</v>
      </c>
      <c r="G85" s="23">
        <v>11</v>
      </c>
      <c r="H85" s="23">
        <v>15</v>
      </c>
      <c r="I85" s="23">
        <v>21</v>
      </c>
    </row>
    <row r="86" spans="1:9" x14ac:dyDescent="0.25">
      <c r="A86" s="23" t="s">
        <v>116</v>
      </c>
      <c r="B86" s="23">
        <v>5</v>
      </c>
      <c r="C86" s="23">
        <v>5</v>
      </c>
      <c r="D86" s="23">
        <v>11</v>
      </c>
      <c r="E86" s="23">
        <v>12</v>
      </c>
      <c r="F86" s="23">
        <v>8</v>
      </c>
      <c r="G86" s="23">
        <v>13</v>
      </c>
      <c r="H86" s="23">
        <v>17</v>
      </c>
      <c r="I86" s="23">
        <v>15</v>
      </c>
    </row>
    <row r="87" spans="1:9" x14ac:dyDescent="0.25">
      <c r="A87" s="23" t="s">
        <v>102</v>
      </c>
      <c r="B87" s="23">
        <v>33</v>
      </c>
      <c r="C87" s="23">
        <v>37</v>
      </c>
      <c r="D87" s="23">
        <v>53</v>
      </c>
      <c r="E87" s="23">
        <v>55</v>
      </c>
      <c r="F87" s="23">
        <v>73</v>
      </c>
      <c r="G87" s="23">
        <v>64</v>
      </c>
      <c r="H87" s="23">
        <v>65</v>
      </c>
      <c r="I87" s="23">
        <v>69</v>
      </c>
    </row>
    <row r="88" spans="1:9" x14ac:dyDescent="0.25">
      <c r="A88" s="23" t="s">
        <v>83</v>
      </c>
      <c r="B88" s="23">
        <v>10</v>
      </c>
      <c r="C88" s="23">
        <v>11</v>
      </c>
      <c r="D88" s="23">
        <v>15</v>
      </c>
      <c r="E88" s="23">
        <v>20</v>
      </c>
      <c r="F88" s="23">
        <v>27</v>
      </c>
      <c r="G88" s="23">
        <v>28</v>
      </c>
      <c r="H88" s="23">
        <v>40</v>
      </c>
      <c r="I88" s="23">
        <v>41</v>
      </c>
    </row>
    <row r="89" spans="1:9" x14ac:dyDescent="0.25">
      <c r="A89" s="23" t="s">
        <v>162</v>
      </c>
      <c r="B89" s="23">
        <v>14</v>
      </c>
      <c r="C89" s="23">
        <v>13</v>
      </c>
      <c r="D89" s="23">
        <v>14</v>
      </c>
      <c r="E89" s="23">
        <v>33</v>
      </c>
      <c r="F89" s="23">
        <v>25</v>
      </c>
      <c r="G89" s="23">
        <v>24</v>
      </c>
      <c r="H89" s="23">
        <v>19</v>
      </c>
      <c r="I89" s="23">
        <v>14</v>
      </c>
    </row>
    <row r="90" spans="1:9" x14ac:dyDescent="0.25">
      <c r="A90" s="23" t="s">
        <v>138</v>
      </c>
      <c r="B90" s="23">
        <v>6</v>
      </c>
      <c r="C90" s="23">
        <v>8</v>
      </c>
      <c r="D90" s="23">
        <v>16</v>
      </c>
      <c r="E90" s="23">
        <v>12</v>
      </c>
      <c r="F90" s="23">
        <v>26</v>
      </c>
      <c r="G90" s="23">
        <v>20</v>
      </c>
      <c r="H90" s="23">
        <v>19</v>
      </c>
      <c r="I90" s="23">
        <v>21</v>
      </c>
    </row>
    <row r="91" spans="1:9" x14ac:dyDescent="0.25">
      <c r="A91" s="23" t="s">
        <v>156</v>
      </c>
      <c r="B91" s="94" t="s">
        <v>283</v>
      </c>
      <c r="C91" s="23">
        <v>6</v>
      </c>
      <c r="D91" s="23">
        <v>9</v>
      </c>
      <c r="E91" s="23">
        <v>12</v>
      </c>
      <c r="F91" s="23">
        <v>19</v>
      </c>
      <c r="G91" s="23">
        <v>19</v>
      </c>
      <c r="H91" s="23">
        <v>18</v>
      </c>
      <c r="I91" s="23">
        <v>12</v>
      </c>
    </row>
    <row r="92" spans="1:9" x14ac:dyDescent="0.25">
      <c r="A92" s="23" t="s">
        <v>130</v>
      </c>
      <c r="B92" s="23">
        <v>12</v>
      </c>
      <c r="C92" s="23">
        <v>12</v>
      </c>
      <c r="D92" s="23">
        <v>7</v>
      </c>
      <c r="E92" s="23">
        <v>18</v>
      </c>
      <c r="F92" s="23">
        <v>10</v>
      </c>
      <c r="G92" s="23">
        <v>9</v>
      </c>
      <c r="H92" s="23">
        <v>12</v>
      </c>
      <c r="I92" s="23">
        <v>18</v>
      </c>
    </row>
    <row r="93" spans="1:9" x14ac:dyDescent="0.25">
      <c r="A93" s="23" t="s">
        <v>127</v>
      </c>
      <c r="B93" s="23">
        <v>10</v>
      </c>
      <c r="C93" s="23">
        <v>13</v>
      </c>
      <c r="D93" s="94" t="s">
        <v>283</v>
      </c>
      <c r="E93" s="23">
        <v>8</v>
      </c>
      <c r="F93" s="23">
        <v>17</v>
      </c>
      <c r="G93" s="23">
        <v>17</v>
      </c>
      <c r="H93" s="23">
        <v>20</v>
      </c>
      <c r="I93" s="23">
        <v>17</v>
      </c>
    </row>
    <row r="94" spans="1:9" x14ac:dyDescent="0.25">
      <c r="A94" s="23" t="s">
        <v>98</v>
      </c>
      <c r="B94" s="23">
        <v>6</v>
      </c>
      <c r="C94" s="23">
        <v>9</v>
      </c>
      <c r="D94" s="23">
        <v>6</v>
      </c>
      <c r="E94" s="94" t="s">
        <v>283</v>
      </c>
      <c r="F94" s="23">
        <v>6</v>
      </c>
      <c r="G94" s="23">
        <v>6</v>
      </c>
      <c r="H94" s="23">
        <v>5</v>
      </c>
      <c r="I94" s="23">
        <v>9</v>
      </c>
    </row>
    <row r="95" spans="1:9" x14ac:dyDescent="0.25">
      <c r="A95" s="23" t="s">
        <v>153</v>
      </c>
      <c r="B95" s="23">
        <v>20</v>
      </c>
      <c r="C95" s="23">
        <v>18</v>
      </c>
      <c r="D95" s="23">
        <v>20</v>
      </c>
      <c r="E95" s="23">
        <v>36</v>
      </c>
      <c r="F95" s="23">
        <v>25</v>
      </c>
      <c r="G95" s="23">
        <v>38</v>
      </c>
      <c r="H95" s="23">
        <v>41</v>
      </c>
      <c r="I95" s="23">
        <v>47</v>
      </c>
    </row>
    <row r="96" spans="1:9" x14ac:dyDescent="0.25">
      <c r="A96" s="23" t="s">
        <v>103</v>
      </c>
      <c r="B96" s="23">
        <v>19</v>
      </c>
      <c r="C96" s="23">
        <v>32</v>
      </c>
      <c r="D96" s="23">
        <v>59</v>
      </c>
      <c r="E96" s="23">
        <v>56</v>
      </c>
      <c r="F96" s="23">
        <v>70</v>
      </c>
      <c r="G96" s="23">
        <v>61</v>
      </c>
      <c r="H96" s="23">
        <v>64</v>
      </c>
      <c r="I96" s="23">
        <v>103</v>
      </c>
    </row>
    <row r="97" spans="1:9" x14ac:dyDescent="0.25">
      <c r="A97" s="23" t="s">
        <v>70</v>
      </c>
      <c r="B97" s="23">
        <v>39</v>
      </c>
      <c r="C97" s="23">
        <v>34</v>
      </c>
      <c r="D97" s="23">
        <v>62</v>
      </c>
      <c r="E97" s="23">
        <v>77</v>
      </c>
      <c r="F97" s="23">
        <v>85</v>
      </c>
      <c r="G97" s="23">
        <v>128</v>
      </c>
      <c r="H97" s="23">
        <v>110</v>
      </c>
      <c r="I97" s="23">
        <v>135</v>
      </c>
    </row>
    <row r="98" spans="1:9" x14ac:dyDescent="0.25">
      <c r="A98" s="23" t="s">
        <v>124</v>
      </c>
      <c r="B98" s="23">
        <v>28</v>
      </c>
      <c r="C98" s="23">
        <v>25</v>
      </c>
      <c r="D98" s="23">
        <v>33</v>
      </c>
      <c r="E98" s="23">
        <v>74</v>
      </c>
      <c r="F98" s="23">
        <v>36</v>
      </c>
      <c r="G98" s="23">
        <v>55</v>
      </c>
      <c r="H98" s="23">
        <v>57</v>
      </c>
      <c r="I98" s="23">
        <v>74</v>
      </c>
    </row>
    <row r="99" spans="1:9" x14ac:dyDescent="0.25">
      <c r="A99" s="23" t="s">
        <v>129</v>
      </c>
      <c r="B99" s="23">
        <v>17</v>
      </c>
      <c r="C99" s="23">
        <v>26</v>
      </c>
      <c r="D99" s="23">
        <v>28</v>
      </c>
      <c r="E99" s="23">
        <v>30</v>
      </c>
      <c r="F99" s="23">
        <v>30</v>
      </c>
      <c r="G99" s="23">
        <v>40</v>
      </c>
      <c r="H99" s="23">
        <v>48</v>
      </c>
      <c r="I99" s="23">
        <v>63</v>
      </c>
    </row>
    <row r="100" spans="1:9" x14ac:dyDescent="0.25">
      <c r="A100" s="23" t="s">
        <v>86</v>
      </c>
      <c r="B100" s="23">
        <v>8</v>
      </c>
      <c r="C100" s="23">
        <v>10</v>
      </c>
      <c r="D100" s="23">
        <v>11</v>
      </c>
      <c r="E100" s="23">
        <v>14</v>
      </c>
      <c r="F100" s="23">
        <v>15</v>
      </c>
      <c r="G100" s="23">
        <v>10</v>
      </c>
      <c r="H100" s="23">
        <v>26</v>
      </c>
      <c r="I100" s="23">
        <v>27</v>
      </c>
    </row>
    <row r="101" spans="1:9" x14ac:dyDescent="0.25">
      <c r="A101" s="23" t="s">
        <v>142</v>
      </c>
      <c r="B101" s="23">
        <v>5</v>
      </c>
      <c r="C101" s="23">
        <v>8</v>
      </c>
      <c r="D101" s="23">
        <v>7</v>
      </c>
      <c r="E101" s="23">
        <v>7</v>
      </c>
      <c r="F101" s="23">
        <v>9</v>
      </c>
      <c r="G101" s="23">
        <v>14</v>
      </c>
      <c r="H101" s="23">
        <v>10</v>
      </c>
      <c r="I101" s="23">
        <v>16</v>
      </c>
    </row>
    <row r="102" spans="1:9" x14ac:dyDescent="0.25">
      <c r="A102" s="23" t="s">
        <v>71</v>
      </c>
      <c r="B102" s="23">
        <v>7</v>
      </c>
      <c r="C102" s="94" t="s">
        <v>283</v>
      </c>
      <c r="D102" s="23">
        <v>11</v>
      </c>
      <c r="E102" s="23">
        <v>23</v>
      </c>
      <c r="F102" s="23">
        <v>22</v>
      </c>
      <c r="G102" s="23">
        <v>37</v>
      </c>
      <c r="H102" s="23">
        <v>25</v>
      </c>
      <c r="I102" s="23">
        <v>23</v>
      </c>
    </row>
    <row r="103" spans="1:9" x14ac:dyDescent="0.25">
      <c r="A103" s="23" t="s">
        <v>152</v>
      </c>
      <c r="B103" s="23">
        <v>8</v>
      </c>
      <c r="C103" s="23">
        <v>7</v>
      </c>
      <c r="D103" s="23">
        <v>10</v>
      </c>
      <c r="E103" s="23">
        <v>19</v>
      </c>
      <c r="F103" s="23">
        <v>14</v>
      </c>
      <c r="G103" s="23">
        <v>27</v>
      </c>
      <c r="H103" s="23">
        <v>24</v>
      </c>
      <c r="I103" s="23">
        <v>32</v>
      </c>
    </row>
    <row r="104" spans="1:9" x14ac:dyDescent="0.25">
      <c r="A104" s="23" t="s">
        <v>157</v>
      </c>
      <c r="B104" s="94" t="s">
        <v>283</v>
      </c>
      <c r="C104" s="94" t="s">
        <v>283</v>
      </c>
      <c r="D104" s="94" t="s">
        <v>283</v>
      </c>
      <c r="E104" s="94" t="s">
        <v>283</v>
      </c>
      <c r="F104" s="23">
        <v>7</v>
      </c>
      <c r="G104" s="23">
        <v>7</v>
      </c>
      <c r="H104" s="23">
        <v>9</v>
      </c>
      <c r="I104" s="23">
        <v>8</v>
      </c>
    </row>
    <row r="105" spans="1:9" x14ac:dyDescent="0.25">
      <c r="A105" s="21" t="s">
        <v>192</v>
      </c>
      <c r="B105" s="21">
        <v>1810</v>
      </c>
      <c r="C105" s="21">
        <v>1929</v>
      </c>
      <c r="D105" s="21">
        <v>2450</v>
      </c>
      <c r="E105" s="21">
        <v>3330</v>
      </c>
      <c r="F105" s="21">
        <v>3259</v>
      </c>
      <c r="G105" s="21">
        <v>3919</v>
      </c>
      <c r="H105" s="21">
        <v>4076</v>
      </c>
      <c r="I105" s="21">
        <v>4558</v>
      </c>
    </row>
    <row r="107" spans="1:9" x14ac:dyDescent="0.25">
      <c r="A107" s="97" t="s">
        <v>21</v>
      </c>
      <c r="B107" s="97"/>
      <c r="C107" s="97"/>
    </row>
    <row r="108" spans="1:9" ht="22.5" customHeight="1" x14ac:dyDescent="0.25">
      <c r="A108" s="98" t="s">
        <v>231</v>
      </c>
      <c r="B108" s="98"/>
      <c r="C108" s="98"/>
      <c r="D108" s="98"/>
      <c r="E108" s="98"/>
      <c r="F108" s="98"/>
      <c r="G108" s="98"/>
      <c r="H108" s="98"/>
      <c r="I108" s="98"/>
    </row>
  </sheetData>
  <mergeCells count="2">
    <mergeCell ref="A107:C107"/>
    <mergeCell ref="A108:I108"/>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election activeCell="A16" sqref="A16"/>
    </sheetView>
  </sheetViews>
  <sheetFormatPr baseColWidth="10" defaultRowHeight="15" x14ac:dyDescent="0.25"/>
  <cols>
    <col min="1" max="1" width="16" customWidth="1"/>
  </cols>
  <sheetData>
    <row r="1" spans="1:9" ht="15.75" x14ac:dyDescent="0.25">
      <c r="A1" s="19" t="s">
        <v>193</v>
      </c>
    </row>
    <row r="3" spans="1:9" x14ac:dyDescent="0.25">
      <c r="A3" s="16"/>
      <c r="B3" s="17">
        <v>2016</v>
      </c>
      <c r="C3" s="17">
        <v>2017</v>
      </c>
      <c r="D3" s="17">
        <v>2018</v>
      </c>
      <c r="E3" s="17">
        <v>2019</v>
      </c>
      <c r="F3" s="17">
        <v>2020</v>
      </c>
      <c r="G3" s="17">
        <v>2021</v>
      </c>
      <c r="H3" s="17">
        <v>2022</v>
      </c>
      <c r="I3" s="17">
        <v>2023</v>
      </c>
    </row>
    <row r="4" spans="1:9" ht="25.5" x14ac:dyDescent="0.25">
      <c r="A4" s="17" t="s">
        <v>2</v>
      </c>
      <c r="B4" s="18">
        <v>0.36363636363636365</v>
      </c>
      <c r="C4" s="18">
        <v>0.36725254394079554</v>
      </c>
      <c r="D4" s="18">
        <v>0.37696709585121602</v>
      </c>
      <c r="E4" s="18">
        <v>0.36940686784599375</v>
      </c>
      <c r="F4" s="18">
        <v>0.36948748510131108</v>
      </c>
      <c r="G4" s="18">
        <v>0.34750116767865485</v>
      </c>
      <c r="H4" s="18">
        <v>0.34688995215311003</v>
      </c>
      <c r="I4" s="18">
        <v>0.33949755757152827</v>
      </c>
    </row>
    <row r="5" spans="1:9" ht="25.5" x14ac:dyDescent="0.25">
      <c r="A5" s="17" t="s">
        <v>170</v>
      </c>
      <c r="B5" s="18">
        <v>0.20833333333333334</v>
      </c>
      <c r="C5" s="18">
        <v>0.23774283071230343</v>
      </c>
      <c r="D5" s="18">
        <v>0.24177396280400573</v>
      </c>
      <c r="E5" s="18">
        <v>0.25078043704474506</v>
      </c>
      <c r="F5" s="18">
        <v>0.22765196662693682</v>
      </c>
      <c r="G5" s="18">
        <v>0.22092480149462868</v>
      </c>
      <c r="H5" s="18">
        <v>0.21251993620414672</v>
      </c>
      <c r="I5" s="18">
        <v>0.18736915561758549</v>
      </c>
    </row>
    <row r="6" spans="1:9" x14ac:dyDescent="0.25">
      <c r="A6" s="17" t="s">
        <v>3</v>
      </c>
      <c r="B6" s="18">
        <v>0.17045454545454544</v>
      </c>
      <c r="C6" s="18">
        <v>0.16373728029602219</v>
      </c>
      <c r="D6" s="18">
        <v>0.17238912732474965</v>
      </c>
      <c r="E6" s="18">
        <v>0.17221644120707597</v>
      </c>
      <c r="F6" s="18">
        <v>0.20023837902264602</v>
      </c>
      <c r="G6" s="18">
        <v>0.21438580102755722</v>
      </c>
      <c r="H6" s="18">
        <v>0.18620414673046251</v>
      </c>
      <c r="I6" s="18">
        <v>0.19050942079553385</v>
      </c>
    </row>
    <row r="7" spans="1:9" ht="38.25" x14ac:dyDescent="0.25">
      <c r="A7" s="17" t="s">
        <v>4</v>
      </c>
      <c r="B7" s="18">
        <v>7.7651515151515152E-2</v>
      </c>
      <c r="C7" s="18">
        <v>5.3654024051803882E-2</v>
      </c>
      <c r="D7" s="18">
        <v>5.5793991416309016E-2</v>
      </c>
      <c r="E7" s="18">
        <v>5.2029136316337148E-2</v>
      </c>
      <c r="F7" s="18">
        <v>4.9463647199046487E-2</v>
      </c>
      <c r="G7" s="18">
        <v>6.212050443717889E-2</v>
      </c>
      <c r="H7" s="18">
        <v>5.7416267942583733E-2</v>
      </c>
      <c r="I7" s="18">
        <v>6.2805303558967199E-2</v>
      </c>
    </row>
    <row r="8" spans="1:9" ht="25.5" x14ac:dyDescent="0.25">
      <c r="A8" s="17" t="s">
        <v>8</v>
      </c>
      <c r="B8" s="18">
        <v>6.0606060606060608E-2</v>
      </c>
      <c r="C8" s="18">
        <v>4.2553191489361701E-2</v>
      </c>
      <c r="D8" s="18">
        <v>3.7911301859799712E-2</v>
      </c>
      <c r="E8" s="18">
        <v>2.6014568158168574E-2</v>
      </c>
      <c r="F8" s="18">
        <v>2.7413587604290822E-2</v>
      </c>
      <c r="G8" s="18">
        <v>2.7557216254086876E-2</v>
      </c>
      <c r="H8" s="18">
        <v>6.9776714513556617E-2</v>
      </c>
      <c r="I8" s="18">
        <v>8.0251221214235863E-2</v>
      </c>
    </row>
    <row r="9" spans="1:9" x14ac:dyDescent="0.25">
      <c r="A9" s="17" t="s">
        <v>5</v>
      </c>
      <c r="B9" s="18">
        <v>3.3143939393939392E-2</v>
      </c>
      <c r="C9" s="18">
        <v>2.7752081406105456E-2</v>
      </c>
      <c r="D9" s="18">
        <v>3.2188841201716736E-2</v>
      </c>
      <c r="E9" s="18">
        <v>2.497398543184183E-2</v>
      </c>
      <c r="F9" s="18">
        <v>4.2908224076281289E-2</v>
      </c>
      <c r="G9" s="18">
        <v>4.0168145726296123E-2</v>
      </c>
      <c r="H9" s="18">
        <v>4.9840510366826157E-2</v>
      </c>
      <c r="I9" s="18">
        <v>5.4431263084438242E-2</v>
      </c>
    </row>
    <row r="10" spans="1:9" x14ac:dyDescent="0.25">
      <c r="A10" s="17" t="s">
        <v>7</v>
      </c>
      <c r="B10" s="18">
        <v>4.0719696969696968E-2</v>
      </c>
      <c r="C10" s="18">
        <v>3.9777983348751156E-2</v>
      </c>
      <c r="D10" s="18">
        <v>3.3619456366237484E-2</v>
      </c>
      <c r="E10" s="18">
        <v>2.6014568158168574E-2</v>
      </c>
      <c r="F10" s="18">
        <v>3.8140643623361142E-2</v>
      </c>
      <c r="G10" s="18">
        <v>2.6623073330219522E-2</v>
      </c>
      <c r="H10" s="18">
        <v>2.5917065390749602E-2</v>
      </c>
      <c r="I10" s="18">
        <v>2.5471039776692253E-2</v>
      </c>
    </row>
    <row r="11" spans="1:9" ht="25.5" x14ac:dyDescent="0.25">
      <c r="A11" s="17" t="s">
        <v>9</v>
      </c>
      <c r="B11" s="18">
        <v>2.556818181818182E-2</v>
      </c>
      <c r="C11" s="18">
        <v>3.0527289546716005E-2</v>
      </c>
      <c r="D11" s="18">
        <v>1.7882689556509301E-2</v>
      </c>
      <c r="E11" s="18">
        <v>3.8501560874089492E-2</v>
      </c>
      <c r="F11" s="18">
        <v>2.0262216924910609E-2</v>
      </c>
      <c r="G11" s="18">
        <v>2.6623073330219522E-2</v>
      </c>
      <c r="H11" s="18">
        <v>2.2328548644338118E-2</v>
      </c>
      <c r="I11" s="18">
        <v>3.3845080251221217E-2</v>
      </c>
    </row>
    <row r="12" spans="1:9" ht="25.5" x14ac:dyDescent="0.25">
      <c r="A12" s="17" t="s">
        <v>195</v>
      </c>
      <c r="B12" s="18">
        <v>6.628787878787879E-3</v>
      </c>
      <c r="C12" s="18">
        <v>2.7752081406105456E-2</v>
      </c>
      <c r="D12" s="18">
        <v>2.0743919885550789E-2</v>
      </c>
      <c r="E12" s="18">
        <v>2.7575442247658687E-2</v>
      </c>
      <c r="F12" s="18">
        <v>1.3110846245530394E-2</v>
      </c>
      <c r="G12" s="18">
        <v>2.1018215787015414E-2</v>
      </c>
      <c r="H12" s="18">
        <v>1.4752791068580542E-2</v>
      </c>
      <c r="I12" s="18">
        <v>1.2561060711793441E-2</v>
      </c>
    </row>
    <row r="13" spans="1:9" ht="38.25" x14ac:dyDescent="0.25">
      <c r="A13" s="17" t="s">
        <v>6</v>
      </c>
      <c r="B13" s="18">
        <v>1.3257575757575758E-2</v>
      </c>
      <c r="C13" s="18">
        <v>9.2506938020351526E-3</v>
      </c>
      <c r="D13" s="18">
        <v>1.0729613733905579E-2</v>
      </c>
      <c r="E13" s="18">
        <v>1.2486992715920915E-2</v>
      </c>
      <c r="F13" s="18">
        <v>1.132300357568534E-2</v>
      </c>
      <c r="G13" s="18">
        <v>1.3078000934142924E-2</v>
      </c>
      <c r="H13" s="18">
        <v>1.4354066985645933E-2</v>
      </c>
      <c r="I13" s="18">
        <v>1.3258897418004187E-2</v>
      </c>
    </row>
    <row r="15" spans="1:9" x14ac:dyDescent="0.25">
      <c r="A15" s="2" t="s">
        <v>284</v>
      </c>
    </row>
    <row r="16" spans="1:9" x14ac:dyDescent="0.25">
      <c r="A16" s="2" t="s">
        <v>10</v>
      </c>
    </row>
    <row r="17" spans="1:1" x14ac:dyDescent="0.25">
      <c r="A17" s="3" t="s">
        <v>169</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election activeCell="A13" sqref="A13"/>
    </sheetView>
  </sheetViews>
  <sheetFormatPr baseColWidth="10" defaultRowHeight="15" x14ac:dyDescent="0.25"/>
  <cols>
    <col min="1" max="1" width="16" customWidth="1"/>
  </cols>
  <sheetData>
    <row r="1" spans="1:9" ht="15.75" x14ac:dyDescent="0.25">
      <c r="A1" s="19" t="s">
        <v>194</v>
      </c>
    </row>
    <row r="3" spans="1:9" x14ac:dyDescent="0.25">
      <c r="A3" s="16"/>
      <c r="B3" s="17">
        <v>2016</v>
      </c>
      <c r="C3" s="17">
        <v>2017</v>
      </c>
      <c r="D3" s="17">
        <v>2018</v>
      </c>
      <c r="E3" s="17">
        <v>2019</v>
      </c>
      <c r="F3" s="17">
        <v>2020</v>
      </c>
      <c r="G3" s="17">
        <v>2021</v>
      </c>
      <c r="H3" s="17">
        <v>2022</v>
      </c>
      <c r="I3" s="17">
        <v>2023</v>
      </c>
    </row>
    <row r="4" spans="1:9" ht="38.25" x14ac:dyDescent="0.25">
      <c r="A4" s="17" t="s">
        <v>2</v>
      </c>
      <c r="B4" s="18">
        <v>0.92042440318302388</v>
      </c>
      <c r="C4" s="18">
        <v>0.91627358490566035</v>
      </c>
      <c r="D4" s="18">
        <v>0.905893536121673</v>
      </c>
      <c r="E4" s="18">
        <v>0.875</v>
      </c>
      <c r="F4" s="18">
        <v>0.8697027197975965</v>
      </c>
      <c r="G4" s="18">
        <v>0.87675858187957234</v>
      </c>
      <c r="H4" s="18">
        <v>0.93239795918367352</v>
      </c>
      <c r="I4" s="18">
        <v>0.94089834515366433</v>
      </c>
    </row>
    <row r="5" spans="1:9" ht="25.5" x14ac:dyDescent="0.25">
      <c r="A5" s="17" t="s">
        <v>170</v>
      </c>
      <c r="B5" s="18">
        <v>4.9071618037135278E-2</v>
      </c>
      <c r="C5" s="18">
        <v>4.363207547169811E-2</v>
      </c>
      <c r="D5" s="18">
        <v>4.3726235741444866E-2</v>
      </c>
      <c r="E5" s="18">
        <v>4.1193181818181816E-2</v>
      </c>
      <c r="F5" s="18">
        <v>3.4155597722960153E-2</v>
      </c>
      <c r="G5" s="18">
        <v>2.5323579065841307E-2</v>
      </c>
      <c r="H5" s="18">
        <v>3.6989795918367346E-2</v>
      </c>
      <c r="I5" s="18">
        <v>2.7186761229314422E-2</v>
      </c>
    </row>
    <row r="6" spans="1:9" ht="25.5" x14ac:dyDescent="0.25">
      <c r="A6" s="17" t="s">
        <v>8</v>
      </c>
      <c r="B6" s="18">
        <v>0</v>
      </c>
      <c r="C6" s="18">
        <v>0</v>
      </c>
      <c r="D6" s="18">
        <v>2.3764258555133078E-2</v>
      </c>
      <c r="E6" s="18">
        <v>4.8295454545454544E-2</v>
      </c>
      <c r="F6" s="18">
        <v>6.5148640101201777E-2</v>
      </c>
      <c r="G6" s="18">
        <v>6.415306696679797E-2</v>
      </c>
      <c r="H6" s="18">
        <v>2.5510204081632651E-3</v>
      </c>
      <c r="I6" s="18">
        <v>1.7730496453900709E-3</v>
      </c>
    </row>
    <row r="7" spans="1:9" ht="63.75" x14ac:dyDescent="0.25">
      <c r="A7" s="17" t="s">
        <v>4</v>
      </c>
      <c r="B7" s="18">
        <v>9.2838196286472146E-3</v>
      </c>
      <c r="C7" s="18">
        <v>1.7688679245283018E-2</v>
      </c>
      <c r="D7" s="18">
        <v>6.653992395437262E-3</v>
      </c>
      <c r="E7" s="18">
        <v>1.065340909090909E-2</v>
      </c>
      <c r="F7" s="18">
        <v>6.957621758380772E-3</v>
      </c>
      <c r="G7" s="18">
        <v>5.6274620146314009E-3</v>
      </c>
      <c r="H7" s="18">
        <v>8.2908163265306128E-3</v>
      </c>
      <c r="I7" s="18">
        <v>9.4562647754137114E-3</v>
      </c>
    </row>
    <row r="8" spans="1:9" x14ac:dyDescent="0.25">
      <c r="A8" s="17" t="s">
        <v>3</v>
      </c>
      <c r="B8" s="18">
        <v>1.3262599469496021E-3</v>
      </c>
      <c r="C8" s="18">
        <v>8.2547169811320754E-3</v>
      </c>
      <c r="D8" s="18">
        <v>7.6045627376425855E-3</v>
      </c>
      <c r="E8" s="18">
        <v>1.2073863636363636E-2</v>
      </c>
      <c r="F8" s="18">
        <v>8.8551549652118918E-3</v>
      </c>
      <c r="G8" s="18">
        <v>1.0692177827799663E-2</v>
      </c>
      <c r="H8" s="18">
        <v>7.0153061224489796E-3</v>
      </c>
      <c r="I8" s="18">
        <v>8.8652482269503553E-3</v>
      </c>
    </row>
    <row r="9" spans="1:9" ht="25.5" x14ac:dyDescent="0.25">
      <c r="A9" s="17" t="s">
        <v>9</v>
      </c>
      <c r="B9" s="18">
        <v>9.2838196286472146E-3</v>
      </c>
      <c r="C9" s="18">
        <v>5.89622641509434E-3</v>
      </c>
      <c r="D9" s="18">
        <v>3.8022813688212928E-3</v>
      </c>
      <c r="E9" s="18">
        <v>7.102272727272727E-3</v>
      </c>
      <c r="F9" s="18">
        <v>6.957621758380772E-3</v>
      </c>
      <c r="G9" s="18">
        <v>7.878446820483961E-3</v>
      </c>
      <c r="H9" s="18">
        <v>1.020408163265306E-2</v>
      </c>
      <c r="I9" s="18">
        <v>5.9101654846335696E-3</v>
      </c>
    </row>
    <row r="10" spans="1:9" ht="25.5" x14ac:dyDescent="0.25">
      <c r="A10" s="17" t="s">
        <v>7</v>
      </c>
      <c r="B10" s="18">
        <v>1.0610079575596816E-2</v>
      </c>
      <c r="C10" s="18">
        <v>8.2547169811320754E-3</v>
      </c>
      <c r="D10" s="18">
        <v>8.555133079847909E-3</v>
      </c>
      <c r="E10" s="18">
        <v>5.681818181818182E-3</v>
      </c>
      <c r="F10" s="18">
        <v>8.2226438962681846E-3</v>
      </c>
      <c r="G10" s="18">
        <v>9.5666854248733814E-3</v>
      </c>
      <c r="H10" s="18">
        <v>2.5510204081632651E-3</v>
      </c>
      <c r="I10" s="18">
        <v>5.9101654846335696E-3</v>
      </c>
    </row>
    <row r="12" spans="1:9" x14ac:dyDescent="0.25">
      <c r="A12" s="2" t="s">
        <v>285</v>
      </c>
    </row>
    <row r="13" spans="1:9" x14ac:dyDescent="0.25">
      <c r="A13" s="2" t="s">
        <v>10</v>
      </c>
    </row>
    <row r="14" spans="1:9" x14ac:dyDescent="0.25">
      <c r="A14" s="3" t="s">
        <v>169</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B4" sqref="B4"/>
    </sheetView>
  </sheetViews>
  <sheetFormatPr baseColWidth="10" defaultRowHeight="15" x14ac:dyDescent="0.25"/>
  <cols>
    <col min="2" max="2" width="33.42578125" bestFit="1" customWidth="1"/>
    <col min="3" max="3" width="33.140625" bestFit="1" customWidth="1"/>
    <col min="4" max="4" width="35" bestFit="1" customWidth="1"/>
  </cols>
  <sheetData>
    <row r="1" spans="1:4" ht="15.75" x14ac:dyDescent="0.25">
      <c r="A1" s="19" t="s">
        <v>196</v>
      </c>
    </row>
    <row r="2" spans="1:4" x14ac:dyDescent="0.25">
      <c r="A2" s="20"/>
      <c r="B2" s="20"/>
      <c r="C2" s="20"/>
      <c r="D2" s="20"/>
    </row>
    <row r="3" spans="1:4" x14ac:dyDescent="0.25">
      <c r="A3" s="20"/>
      <c r="B3" s="21" t="s">
        <v>204</v>
      </c>
      <c r="C3" s="21" t="s">
        <v>198</v>
      </c>
      <c r="D3" s="21" t="s">
        <v>197</v>
      </c>
    </row>
    <row r="4" spans="1:4" x14ac:dyDescent="0.25">
      <c r="A4" s="21">
        <v>2016</v>
      </c>
      <c r="B4" s="22">
        <v>1060</v>
      </c>
      <c r="C4" s="23">
        <v>750</v>
      </c>
      <c r="D4" s="22">
        <v>1810</v>
      </c>
    </row>
    <row r="5" spans="1:4" x14ac:dyDescent="0.25">
      <c r="A5" s="21">
        <v>2017</v>
      </c>
      <c r="B5" s="22">
        <v>1080</v>
      </c>
      <c r="C5" s="23">
        <v>850</v>
      </c>
      <c r="D5" s="22">
        <v>1930</v>
      </c>
    </row>
    <row r="6" spans="1:4" x14ac:dyDescent="0.25">
      <c r="A6" s="21">
        <v>2018</v>
      </c>
      <c r="B6" s="22">
        <v>1400</v>
      </c>
      <c r="C6" s="23">
        <v>1050</v>
      </c>
      <c r="D6" s="22">
        <v>2450</v>
      </c>
    </row>
    <row r="7" spans="1:4" x14ac:dyDescent="0.25">
      <c r="A7" s="21">
        <v>2019</v>
      </c>
      <c r="B7" s="22">
        <v>1920</v>
      </c>
      <c r="C7" s="23">
        <v>1400</v>
      </c>
      <c r="D7" s="22">
        <v>3330</v>
      </c>
    </row>
    <row r="8" spans="1:4" x14ac:dyDescent="0.25">
      <c r="A8" s="21">
        <v>2020</v>
      </c>
      <c r="B8" s="22">
        <v>1680</v>
      </c>
      <c r="C8" s="23">
        <v>1580</v>
      </c>
      <c r="D8" s="22">
        <v>3260</v>
      </c>
    </row>
    <row r="9" spans="1:4" x14ac:dyDescent="0.25">
      <c r="A9" s="21">
        <v>2021</v>
      </c>
      <c r="B9" s="22">
        <v>2140</v>
      </c>
      <c r="C9" s="23">
        <v>1780</v>
      </c>
      <c r="D9" s="22">
        <v>3920</v>
      </c>
    </row>
    <row r="10" spans="1:4" x14ac:dyDescent="0.25">
      <c r="A10" s="21">
        <v>2022</v>
      </c>
      <c r="B10" s="24">
        <v>2510</v>
      </c>
      <c r="C10" s="23">
        <v>1570</v>
      </c>
      <c r="D10" s="22">
        <v>4080</v>
      </c>
    </row>
    <row r="11" spans="1:4" x14ac:dyDescent="0.25">
      <c r="A11" s="21">
        <v>2023</v>
      </c>
      <c r="B11" s="24">
        <v>2870</v>
      </c>
      <c r="C11" s="23">
        <v>1690</v>
      </c>
      <c r="D11" s="22">
        <v>4560</v>
      </c>
    </row>
    <row r="12" spans="1:4" x14ac:dyDescent="0.25">
      <c r="A12" s="20"/>
      <c r="B12" s="20"/>
      <c r="C12" s="20"/>
      <c r="D12" s="20"/>
    </row>
    <row r="13" spans="1:4" x14ac:dyDescent="0.25">
      <c r="A13" s="2" t="s">
        <v>286</v>
      </c>
      <c r="B13" s="20"/>
      <c r="C13" s="20"/>
      <c r="D13" s="20"/>
    </row>
    <row r="14" spans="1:4" x14ac:dyDescent="0.25">
      <c r="A14" s="2" t="s">
        <v>10</v>
      </c>
      <c r="B14" s="20"/>
      <c r="C14" s="20"/>
      <c r="D14" s="20"/>
    </row>
    <row r="15" spans="1:4" x14ac:dyDescent="0.25">
      <c r="A15" s="3" t="s">
        <v>169</v>
      </c>
      <c r="B15" s="20"/>
      <c r="C15" s="20"/>
      <c r="D15" s="20"/>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
  <sheetViews>
    <sheetView workbookViewId="0">
      <selection activeCell="B11" sqref="B11"/>
    </sheetView>
  </sheetViews>
  <sheetFormatPr baseColWidth="10" defaultRowHeight="12.75" x14ac:dyDescent="0.2"/>
  <cols>
    <col min="1" max="1" width="17" style="95" customWidth="1"/>
    <col min="2" max="8" width="11.42578125" style="67"/>
    <col min="9" max="9" width="56.85546875" style="67" customWidth="1"/>
    <col min="10" max="16384" width="11.42578125" style="67"/>
  </cols>
  <sheetData>
    <row r="1" spans="1:9" x14ac:dyDescent="0.2">
      <c r="A1" s="106" t="s">
        <v>390</v>
      </c>
      <c r="B1" s="106"/>
      <c r="C1" s="106"/>
      <c r="D1" s="106"/>
      <c r="E1" s="106"/>
      <c r="F1" s="106"/>
      <c r="G1" s="106"/>
      <c r="H1" s="106"/>
      <c r="I1" s="106"/>
    </row>
    <row r="2" spans="1:9" x14ac:dyDescent="0.2">
      <c r="A2" s="95">
        <v>1</v>
      </c>
      <c r="B2" s="67" t="s">
        <v>287</v>
      </c>
      <c r="C2" s="67">
        <v>5.9</v>
      </c>
    </row>
    <row r="3" spans="1:9" x14ac:dyDescent="0.2">
      <c r="A3" s="95">
        <v>2</v>
      </c>
      <c r="B3" s="67" t="s">
        <v>288</v>
      </c>
      <c r="C3" s="67">
        <v>5.8</v>
      </c>
    </row>
    <row r="4" spans="1:9" x14ac:dyDescent="0.2">
      <c r="A4" s="95">
        <v>3</v>
      </c>
      <c r="B4" s="67" t="s">
        <v>289</v>
      </c>
      <c r="C4" s="67">
        <v>5</v>
      </c>
    </row>
    <row r="5" spans="1:9" x14ac:dyDescent="0.2">
      <c r="A5" s="95">
        <v>4</v>
      </c>
      <c r="B5" s="67" t="s">
        <v>290</v>
      </c>
      <c r="C5" s="67">
        <v>6.4</v>
      </c>
    </row>
    <row r="6" spans="1:9" x14ac:dyDescent="0.2">
      <c r="A6" s="95">
        <v>5</v>
      </c>
      <c r="B6" s="67" t="s">
        <v>291</v>
      </c>
      <c r="C6" s="67">
        <v>6.4</v>
      </c>
    </row>
    <row r="7" spans="1:9" x14ac:dyDescent="0.2">
      <c r="A7" s="95">
        <v>6</v>
      </c>
      <c r="B7" s="67" t="s">
        <v>292</v>
      </c>
      <c r="C7" s="67">
        <v>7</v>
      </c>
    </row>
    <row r="8" spans="1:9" x14ac:dyDescent="0.2">
      <c r="A8" s="95">
        <v>7</v>
      </c>
      <c r="B8" s="67" t="s">
        <v>293</v>
      </c>
      <c r="C8" s="67">
        <v>5.8</v>
      </c>
    </row>
    <row r="9" spans="1:9" x14ac:dyDescent="0.2">
      <c r="A9" s="95">
        <v>8</v>
      </c>
      <c r="B9" s="67" t="s">
        <v>294</v>
      </c>
      <c r="C9" s="67">
        <v>4.0999999999999996</v>
      </c>
    </row>
    <row r="10" spans="1:9" x14ac:dyDescent="0.2">
      <c r="A10" s="95">
        <v>9</v>
      </c>
      <c r="B10" s="67" t="s">
        <v>295</v>
      </c>
      <c r="C10" s="67">
        <v>6.3</v>
      </c>
    </row>
    <row r="11" spans="1:9" x14ac:dyDescent="0.2">
      <c r="A11" s="95">
        <v>10</v>
      </c>
      <c r="B11" s="67" t="s">
        <v>296</v>
      </c>
      <c r="C11" s="67">
        <v>4.5999999999999996</v>
      </c>
    </row>
    <row r="12" spans="1:9" x14ac:dyDescent="0.2">
      <c r="A12" s="95">
        <v>11</v>
      </c>
      <c r="B12" s="67" t="s">
        <v>297</v>
      </c>
      <c r="C12" s="67">
        <v>5.5</v>
      </c>
    </row>
    <row r="13" spans="1:9" x14ac:dyDescent="0.2">
      <c r="A13" s="95">
        <v>12</v>
      </c>
      <c r="B13" s="67" t="s">
        <v>298</v>
      </c>
      <c r="C13" s="67">
        <v>4.3</v>
      </c>
    </row>
    <row r="14" spans="1:9" x14ac:dyDescent="0.2">
      <c r="A14" s="95">
        <v>13</v>
      </c>
      <c r="B14" s="67" t="s">
        <v>299</v>
      </c>
      <c r="C14" s="67">
        <v>6.9</v>
      </c>
    </row>
    <row r="15" spans="1:9" x14ac:dyDescent="0.2">
      <c r="A15" s="95">
        <v>14</v>
      </c>
      <c r="B15" s="67" t="s">
        <v>300</v>
      </c>
      <c r="C15" s="67">
        <v>6</v>
      </c>
    </row>
    <row r="16" spans="1:9" x14ac:dyDescent="0.2">
      <c r="A16" s="95">
        <v>15</v>
      </c>
      <c r="B16" s="67" t="s">
        <v>301</v>
      </c>
      <c r="C16" s="67">
        <v>3.2</v>
      </c>
    </row>
    <row r="17" spans="1:3" x14ac:dyDescent="0.2">
      <c r="A17" s="95">
        <v>16</v>
      </c>
      <c r="B17" s="67" t="s">
        <v>302</v>
      </c>
      <c r="C17" s="67">
        <v>5.4</v>
      </c>
    </row>
    <row r="18" spans="1:3" x14ac:dyDescent="0.2">
      <c r="A18" s="95">
        <v>17</v>
      </c>
      <c r="B18" s="67" t="s">
        <v>303</v>
      </c>
      <c r="C18" s="67">
        <v>5</v>
      </c>
    </row>
    <row r="19" spans="1:3" x14ac:dyDescent="0.2">
      <c r="A19" s="95">
        <v>18</v>
      </c>
      <c r="B19" s="67" t="s">
        <v>304</v>
      </c>
      <c r="C19" s="67">
        <v>5.5</v>
      </c>
    </row>
    <row r="20" spans="1:3" x14ac:dyDescent="0.2">
      <c r="A20" s="95">
        <v>19</v>
      </c>
      <c r="B20" s="67" t="s">
        <v>305</v>
      </c>
      <c r="C20" s="67">
        <v>3.3</v>
      </c>
    </row>
    <row r="21" spans="1:3" x14ac:dyDescent="0.2">
      <c r="A21" s="95">
        <v>21</v>
      </c>
      <c r="B21" s="67" t="s">
        <v>306</v>
      </c>
      <c r="C21" s="67">
        <v>7.5</v>
      </c>
    </row>
    <row r="22" spans="1:3" x14ac:dyDescent="0.2">
      <c r="A22" s="95">
        <v>22</v>
      </c>
      <c r="B22" s="67" t="s">
        <v>307</v>
      </c>
      <c r="C22" s="67">
        <v>5.2</v>
      </c>
    </row>
    <row r="23" spans="1:3" x14ac:dyDescent="0.2">
      <c r="A23" s="95">
        <v>23</v>
      </c>
      <c r="B23" s="67" t="s">
        <v>308</v>
      </c>
      <c r="C23" s="67">
        <v>6.3</v>
      </c>
    </row>
    <row r="24" spans="1:3" x14ac:dyDescent="0.2">
      <c r="A24" s="95">
        <v>24</v>
      </c>
      <c r="B24" s="67" t="s">
        <v>309</v>
      </c>
      <c r="C24" s="67">
        <v>3.9</v>
      </c>
    </row>
    <row r="25" spans="1:3" x14ac:dyDescent="0.2">
      <c r="A25" s="95">
        <v>25</v>
      </c>
      <c r="B25" s="67" t="s">
        <v>310</v>
      </c>
      <c r="C25" s="67">
        <v>6.4</v>
      </c>
    </row>
    <row r="26" spans="1:3" x14ac:dyDescent="0.2">
      <c r="A26" s="95">
        <v>26</v>
      </c>
      <c r="B26" s="67" t="s">
        <v>311</v>
      </c>
      <c r="C26" s="67">
        <v>6.8</v>
      </c>
    </row>
    <row r="27" spans="1:3" x14ac:dyDescent="0.2">
      <c r="A27" s="95">
        <v>27</v>
      </c>
      <c r="B27" s="67" t="s">
        <v>312</v>
      </c>
      <c r="C27" s="67">
        <v>4.2</v>
      </c>
    </row>
    <row r="28" spans="1:3" x14ac:dyDescent="0.2">
      <c r="A28" s="95">
        <v>28</v>
      </c>
      <c r="B28" s="67" t="s">
        <v>313</v>
      </c>
      <c r="C28" s="67">
        <v>4.7</v>
      </c>
    </row>
    <row r="29" spans="1:3" x14ac:dyDescent="0.2">
      <c r="A29" s="95">
        <v>29</v>
      </c>
      <c r="B29" s="67" t="s">
        <v>314</v>
      </c>
      <c r="C29" s="67">
        <v>4.4000000000000004</v>
      </c>
    </row>
    <row r="30" spans="1:3" x14ac:dyDescent="0.2">
      <c r="A30" s="95" t="s">
        <v>315</v>
      </c>
      <c r="B30" s="67" t="s">
        <v>316</v>
      </c>
      <c r="C30" s="67">
        <v>6.5</v>
      </c>
    </row>
    <row r="31" spans="1:3" x14ac:dyDescent="0.2">
      <c r="A31" s="95" t="s">
        <v>317</v>
      </c>
      <c r="B31" s="67" t="s">
        <v>318</v>
      </c>
      <c r="C31" s="67">
        <v>5.4</v>
      </c>
    </row>
    <row r="32" spans="1:3" x14ac:dyDescent="0.2">
      <c r="A32" s="95">
        <v>30</v>
      </c>
      <c r="B32" s="67" t="s">
        <v>319</v>
      </c>
      <c r="C32" s="67">
        <v>5.9</v>
      </c>
    </row>
    <row r="33" spans="1:3" x14ac:dyDescent="0.2">
      <c r="A33" s="95">
        <v>31</v>
      </c>
      <c r="B33" s="67" t="s">
        <v>320</v>
      </c>
      <c r="C33" s="67">
        <v>6.9</v>
      </c>
    </row>
    <row r="34" spans="1:3" x14ac:dyDescent="0.2">
      <c r="A34" s="95">
        <v>32</v>
      </c>
      <c r="B34" s="67" t="s">
        <v>321</v>
      </c>
      <c r="C34" s="67">
        <v>4.5</v>
      </c>
    </row>
    <row r="35" spans="1:3" x14ac:dyDescent="0.2">
      <c r="A35" s="95">
        <v>33</v>
      </c>
      <c r="B35" s="67" t="s">
        <v>322</v>
      </c>
      <c r="C35" s="67">
        <v>7.6</v>
      </c>
    </row>
    <row r="36" spans="1:3" x14ac:dyDescent="0.2">
      <c r="A36" s="95">
        <v>34</v>
      </c>
      <c r="B36" s="67" t="s">
        <v>323</v>
      </c>
      <c r="C36" s="67">
        <v>8.1999999999999993</v>
      </c>
    </row>
    <row r="37" spans="1:3" x14ac:dyDescent="0.2">
      <c r="A37" s="95">
        <v>35</v>
      </c>
      <c r="B37" s="67" t="s">
        <v>324</v>
      </c>
      <c r="C37" s="67">
        <v>4.3</v>
      </c>
    </row>
    <row r="38" spans="1:3" x14ac:dyDescent="0.2">
      <c r="A38" s="95">
        <v>36</v>
      </c>
      <c r="B38" s="67" t="s">
        <v>325</v>
      </c>
      <c r="C38" s="67">
        <v>4.5</v>
      </c>
    </row>
    <row r="39" spans="1:3" x14ac:dyDescent="0.2">
      <c r="A39" s="95">
        <v>37</v>
      </c>
      <c r="B39" s="67" t="s">
        <v>326</v>
      </c>
      <c r="C39" s="67">
        <v>5.4</v>
      </c>
    </row>
    <row r="40" spans="1:3" x14ac:dyDescent="0.2">
      <c r="A40" s="95">
        <v>38</v>
      </c>
      <c r="B40" s="67" t="s">
        <v>327</v>
      </c>
      <c r="C40" s="67">
        <v>5.4</v>
      </c>
    </row>
    <row r="41" spans="1:3" x14ac:dyDescent="0.2">
      <c r="A41" s="95">
        <v>39</v>
      </c>
      <c r="B41" s="67" t="s">
        <v>328</v>
      </c>
      <c r="C41" s="67">
        <v>5.9</v>
      </c>
    </row>
    <row r="42" spans="1:3" x14ac:dyDescent="0.2">
      <c r="A42" s="95">
        <v>40</v>
      </c>
      <c r="B42" s="67" t="s">
        <v>329</v>
      </c>
      <c r="C42" s="67">
        <v>5.2</v>
      </c>
    </row>
    <row r="43" spans="1:3" x14ac:dyDescent="0.2">
      <c r="A43" s="95">
        <v>41</v>
      </c>
      <c r="B43" s="67" t="s">
        <v>330</v>
      </c>
      <c r="C43" s="67">
        <v>5.0999999999999996</v>
      </c>
    </row>
    <row r="44" spans="1:3" x14ac:dyDescent="0.2">
      <c r="A44" s="95">
        <v>42</v>
      </c>
      <c r="B44" s="67" t="s">
        <v>331</v>
      </c>
      <c r="C44" s="67">
        <v>6.8</v>
      </c>
    </row>
    <row r="45" spans="1:3" x14ac:dyDescent="0.2">
      <c r="A45" s="95">
        <v>43</v>
      </c>
      <c r="B45" s="67" t="s">
        <v>332</v>
      </c>
      <c r="C45" s="67">
        <v>4.3</v>
      </c>
    </row>
    <row r="46" spans="1:3" x14ac:dyDescent="0.2">
      <c r="A46" s="95">
        <v>44</v>
      </c>
      <c r="B46" s="67" t="s">
        <v>333</v>
      </c>
      <c r="C46" s="67">
        <v>4.5999999999999996</v>
      </c>
    </row>
    <row r="47" spans="1:3" x14ac:dyDescent="0.2">
      <c r="A47" s="95">
        <v>45</v>
      </c>
      <c r="B47" s="67" t="s">
        <v>334</v>
      </c>
      <c r="C47" s="67">
        <v>5.6</v>
      </c>
    </row>
    <row r="48" spans="1:3" x14ac:dyDescent="0.2">
      <c r="A48" s="95">
        <v>46</v>
      </c>
      <c r="B48" s="67" t="s">
        <v>335</v>
      </c>
      <c r="C48" s="67">
        <v>5.0999999999999996</v>
      </c>
    </row>
    <row r="49" spans="1:3" x14ac:dyDescent="0.2">
      <c r="A49" s="95">
        <v>47</v>
      </c>
      <c r="B49" s="67" t="s">
        <v>336</v>
      </c>
      <c r="C49" s="67">
        <v>4.5</v>
      </c>
    </row>
    <row r="50" spans="1:3" x14ac:dyDescent="0.2">
      <c r="A50" s="95">
        <v>48</v>
      </c>
      <c r="B50" s="67" t="s">
        <v>337</v>
      </c>
      <c r="C50" s="67">
        <v>7.4</v>
      </c>
    </row>
    <row r="51" spans="1:3" x14ac:dyDescent="0.2">
      <c r="A51" s="95">
        <v>49</v>
      </c>
      <c r="B51" s="67" t="s">
        <v>338</v>
      </c>
      <c r="C51" s="67">
        <v>4</v>
      </c>
    </row>
    <row r="52" spans="1:3" x14ac:dyDescent="0.2">
      <c r="A52" s="95">
        <v>50</v>
      </c>
      <c r="B52" s="67" t="s">
        <v>339</v>
      </c>
      <c r="C52" s="67">
        <v>2.2000000000000002</v>
      </c>
    </row>
    <row r="53" spans="1:3" x14ac:dyDescent="0.2">
      <c r="A53" s="95">
        <v>51</v>
      </c>
      <c r="B53" s="67" t="s">
        <v>340</v>
      </c>
      <c r="C53" s="67">
        <v>6.4</v>
      </c>
    </row>
    <row r="54" spans="1:3" x14ac:dyDescent="0.2">
      <c r="A54" s="95">
        <v>52</v>
      </c>
      <c r="B54" s="67" t="s">
        <v>341</v>
      </c>
      <c r="C54" s="67">
        <v>4.0999999999999996</v>
      </c>
    </row>
    <row r="55" spans="1:3" x14ac:dyDescent="0.2">
      <c r="A55" s="95">
        <v>53</v>
      </c>
      <c r="B55" s="67" t="s">
        <v>342</v>
      </c>
      <c r="C55" s="67">
        <v>3.3</v>
      </c>
    </row>
    <row r="56" spans="1:3" x14ac:dyDescent="0.2">
      <c r="A56" s="95">
        <v>54</v>
      </c>
      <c r="B56" s="67" t="s">
        <v>343</v>
      </c>
      <c r="C56" s="67">
        <v>4.8</v>
      </c>
    </row>
    <row r="57" spans="1:3" x14ac:dyDescent="0.2">
      <c r="A57" s="95">
        <v>55</v>
      </c>
      <c r="B57" s="67" t="s">
        <v>344</v>
      </c>
      <c r="C57" s="67">
        <v>5.0999999999999996</v>
      </c>
    </row>
    <row r="58" spans="1:3" x14ac:dyDescent="0.2">
      <c r="A58" s="95">
        <v>56</v>
      </c>
      <c r="B58" s="67" t="s">
        <v>345</v>
      </c>
      <c r="C58" s="67">
        <v>4</v>
      </c>
    </row>
    <row r="59" spans="1:3" x14ac:dyDescent="0.2">
      <c r="A59" s="95">
        <v>57</v>
      </c>
      <c r="B59" s="67" t="s">
        <v>346</v>
      </c>
      <c r="C59" s="67">
        <v>6.8</v>
      </c>
    </row>
    <row r="60" spans="1:3" x14ac:dyDescent="0.2">
      <c r="A60" s="95">
        <v>58</v>
      </c>
      <c r="B60" s="67" t="s">
        <v>347</v>
      </c>
      <c r="C60" s="67">
        <v>4.0999999999999996</v>
      </c>
    </row>
    <row r="61" spans="1:3" x14ac:dyDescent="0.2">
      <c r="A61" s="95">
        <v>59</v>
      </c>
      <c r="B61" s="67" t="s">
        <v>348</v>
      </c>
      <c r="C61" s="67">
        <v>7.3</v>
      </c>
    </row>
    <row r="62" spans="1:3" x14ac:dyDescent="0.2">
      <c r="A62" s="95">
        <v>60</v>
      </c>
      <c r="B62" s="67" t="s">
        <v>349</v>
      </c>
      <c r="C62" s="67">
        <v>4.7</v>
      </c>
    </row>
    <row r="63" spans="1:3" x14ac:dyDescent="0.2">
      <c r="A63" s="95">
        <v>61</v>
      </c>
      <c r="B63" s="67" t="s">
        <v>350</v>
      </c>
      <c r="C63" s="67">
        <v>5.0999999999999996</v>
      </c>
    </row>
    <row r="64" spans="1:3" x14ac:dyDescent="0.2">
      <c r="A64" s="95">
        <v>62</v>
      </c>
      <c r="B64" s="67" t="s">
        <v>351</v>
      </c>
      <c r="C64" s="67">
        <v>7.8</v>
      </c>
    </row>
    <row r="65" spans="1:3" x14ac:dyDescent="0.2">
      <c r="A65" s="95">
        <v>63</v>
      </c>
      <c r="B65" s="67" t="s">
        <v>352</v>
      </c>
      <c r="C65" s="67">
        <v>4.5999999999999996</v>
      </c>
    </row>
    <row r="66" spans="1:3" x14ac:dyDescent="0.2">
      <c r="A66" s="95">
        <v>64</v>
      </c>
      <c r="B66" s="67" t="s">
        <v>353</v>
      </c>
      <c r="C66" s="67">
        <v>5.0999999999999996</v>
      </c>
    </row>
    <row r="67" spans="1:3" x14ac:dyDescent="0.2">
      <c r="A67" s="95">
        <v>65</v>
      </c>
      <c r="B67" s="67" t="s">
        <v>354</v>
      </c>
      <c r="C67" s="67">
        <v>4.5</v>
      </c>
    </row>
    <row r="68" spans="1:3" x14ac:dyDescent="0.2">
      <c r="A68" s="95">
        <v>66</v>
      </c>
      <c r="B68" s="67" t="s">
        <v>355</v>
      </c>
      <c r="C68" s="67">
        <v>9.6</v>
      </c>
    </row>
    <row r="69" spans="1:3" x14ac:dyDescent="0.2">
      <c r="A69" s="95">
        <v>67</v>
      </c>
      <c r="B69" s="67" t="s">
        <v>356</v>
      </c>
      <c r="C69" s="67">
        <v>6.5</v>
      </c>
    </row>
    <row r="70" spans="1:3" x14ac:dyDescent="0.2">
      <c r="A70" s="95">
        <v>68</v>
      </c>
      <c r="B70" s="67" t="s">
        <v>357</v>
      </c>
      <c r="C70" s="67">
        <v>4.5999999999999996</v>
      </c>
    </row>
    <row r="71" spans="1:3" x14ac:dyDescent="0.2">
      <c r="A71" s="95">
        <v>69</v>
      </c>
      <c r="B71" s="67" t="s">
        <v>358</v>
      </c>
      <c r="C71" s="67">
        <v>9</v>
      </c>
    </row>
    <row r="72" spans="1:3" x14ac:dyDescent="0.2">
      <c r="A72" s="95">
        <v>70</v>
      </c>
      <c r="B72" s="67" t="s">
        <v>359</v>
      </c>
      <c r="C72" s="67">
        <v>8</v>
      </c>
    </row>
    <row r="73" spans="1:3" x14ac:dyDescent="0.2">
      <c r="A73" s="95">
        <v>71</v>
      </c>
      <c r="B73" s="67" t="s">
        <v>360</v>
      </c>
      <c r="C73" s="67">
        <v>3.9</v>
      </c>
    </row>
    <row r="74" spans="1:3" x14ac:dyDescent="0.2">
      <c r="A74" s="95">
        <v>72</v>
      </c>
      <c r="B74" s="67" t="s">
        <v>361</v>
      </c>
      <c r="C74" s="67">
        <v>3.7</v>
      </c>
    </row>
    <row r="75" spans="1:3" x14ac:dyDescent="0.2">
      <c r="A75" s="95">
        <v>73</v>
      </c>
      <c r="B75" s="67" t="s">
        <v>362</v>
      </c>
      <c r="C75" s="67">
        <v>5.5</v>
      </c>
    </row>
    <row r="76" spans="1:3" x14ac:dyDescent="0.2">
      <c r="A76" s="95">
        <v>74</v>
      </c>
      <c r="B76" s="67" t="s">
        <v>363</v>
      </c>
      <c r="C76" s="67">
        <v>4.9000000000000004</v>
      </c>
    </row>
    <row r="77" spans="1:3" x14ac:dyDescent="0.2">
      <c r="A77" s="95">
        <v>75</v>
      </c>
      <c r="B77" s="67" t="s">
        <v>364</v>
      </c>
      <c r="C77" s="67">
        <v>18.3</v>
      </c>
    </row>
    <row r="78" spans="1:3" x14ac:dyDescent="0.2">
      <c r="A78" s="95">
        <v>76</v>
      </c>
      <c r="B78" s="67" t="s">
        <v>365</v>
      </c>
      <c r="C78" s="67">
        <v>5.7</v>
      </c>
    </row>
    <row r="79" spans="1:3" x14ac:dyDescent="0.2">
      <c r="A79" s="95">
        <v>77</v>
      </c>
      <c r="B79" s="67" t="s">
        <v>366</v>
      </c>
      <c r="C79" s="67">
        <v>4.9000000000000004</v>
      </c>
    </row>
    <row r="80" spans="1:3" x14ac:dyDescent="0.2">
      <c r="A80" s="95">
        <v>78</v>
      </c>
      <c r="B80" s="67" t="s">
        <v>367</v>
      </c>
      <c r="C80" s="67">
        <v>3</v>
      </c>
    </row>
    <row r="81" spans="1:3" x14ac:dyDescent="0.2">
      <c r="A81" s="95">
        <v>79</v>
      </c>
      <c r="B81" s="67" t="s">
        <v>368</v>
      </c>
      <c r="C81" s="67">
        <v>3.6</v>
      </c>
    </row>
    <row r="82" spans="1:3" x14ac:dyDescent="0.2">
      <c r="A82" s="95">
        <v>80</v>
      </c>
      <c r="B82" s="67" t="s">
        <v>369</v>
      </c>
      <c r="C82" s="67">
        <v>8.1999999999999993</v>
      </c>
    </row>
    <row r="83" spans="1:3" x14ac:dyDescent="0.2">
      <c r="A83" s="95">
        <v>81</v>
      </c>
      <c r="B83" s="67" t="s">
        <v>370</v>
      </c>
      <c r="C83" s="67">
        <v>4</v>
      </c>
    </row>
    <row r="84" spans="1:3" x14ac:dyDescent="0.2">
      <c r="A84" s="95">
        <v>82</v>
      </c>
      <c r="B84" s="67" t="s">
        <v>371</v>
      </c>
      <c r="C84" s="67">
        <v>5.7</v>
      </c>
    </row>
    <row r="85" spans="1:3" x14ac:dyDescent="0.2">
      <c r="A85" s="95">
        <v>83</v>
      </c>
      <c r="B85" s="67" t="s">
        <v>372</v>
      </c>
      <c r="C85" s="67">
        <v>6</v>
      </c>
    </row>
    <row r="86" spans="1:3" x14ac:dyDescent="0.2">
      <c r="A86" s="95">
        <v>84</v>
      </c>
      <c r="B86" s="67" t="s">
        <v>373</v>
      </c>
      <c r="C86" s="67">
        <v>6.4</v>
      </c>
    </row>
    <row r="87" spans="1:3" x14ac:dyDescent="0.2">
      <c r="A87" s="95">
        <v>85</v>
      </c>
      <c r="B87" s="67" t="s">
        <v>374</v>
      </c>
      <c r="C87" s="67">
        <v>2.7</v>
      </c>
    </row>
    <row r="88" spans="1:3" x14ac:dyDescent="0.2">
      <c r="A88" s="95">
        <v>86</v>
      </c>
      <c r="B88" s="67" t="s">
        <v>375</v>
      </c>
      <c r="C88" s="67">
        <v>4.5999999999999996</v>
      </c>
    </row>
    <row r="89" spans="1:3" x14ac:dyDescent="0.2">
      <c r="A89" s="95">
        <v>87</v>
      </c>
      <c r="B89" s="67" t="s">
        <v>376</v>
      </c>
      <c r="C89" s="67">
        <v>4.4000000000000004</v>
      </c>
    </row>
    <row r="90" spans="1:3" x14ac:dyDescent="0.2">
      <c r="A90" s="95">
        <v>88</v>
      </c>
      <c r="B90" s="67" t="s">
        <v>377</v>
      </c>
      <c r="C90" s="67">
        <v>3.6</v>
      </c>
    </row>
    <row r="91" spans="1:3" x14ac:dyDescent="0.2">
      <c r="A91" s="95">
        <v>89</v>
      </c>
      <c r="B91" s="67" t="s">
        <v>378</v>
      </c>
      <c r="C91" s="67">
        <v>5.4</v>
      </c>
    </row>
    <row r="92" spans="1:3" x14ac:dyDescent="0.2">
      <c r="A92" s="95">
        <v>90</v>
      </c>
      <c r="B92" s="67" t="s">
        <v>379</v>
      </c>
      <c r="C92" s="67">
        <v>4.8</v>
      </c>
    </row>
    <row r="93" spans="1:3" x14ac:dyDescent="0.2">
      <c r="A93" s="95">
        <v>91</v>
      </c>
      <c r="B93" s="67" t="s">
        <v>380</v>
      </c>
      <c r="C93" s="67">
        <v>3.2</v>
      </c>
    </row>
    <row r="94" spans="1:3" x14ac:dyDescent="0.2">
      <c r="A94" s="95">
        <v>92</v>
      </c>
      <c r="B94" s="67" t="s">
        <v>381</v>
      </c>
      <c r="C94" s="67">
        <v>4.5999999999999996</v>
      </c>
    </row>
    <row r="95" spans="1:3" x14ac:dyDescent="0.2">
      <c r="A95" s="95">
        <v>93</v>
      </c>
      <c r="B95" s="67" t="s">
        <v>382</v>
      </c>
      <c r="C95" s="67">
        <v>7.5</v>
      </c>
    </row>
    <row r="96" spans="1:3" x14ac:dyDescent="0.2">
      <c r="A96" s="95">
        <v>94</v>
      </c>
      <c r="B96" s="67" t="s">
        <v>383</v>
      </c>
      <c r="C96" s="67">
        <v>4.4000000000000004</v>
      </c>
    </row>
    <row r="97" spans="1:3" x14ac:dyDescent="0.2">
      <c r="A97" s="95">
        <v>95</v>
      </c>
      <c r="B97" s="67" t="s">
        <v>384</v>
      </c>
      <c r="C97" s="67">
        <v>4</v>
      </c>
    </row>
    <row r="98" spans="1:3" x14ac:dyDescent="0.2">
      <c r="A98" s="95">
        <v>971</v>
      </c>
      <c r="B98" s="67" t="s">
        <v>385</v>
      </c>
      <c r="C98" s="67">
        <v>5.5</v>
      </c>
    </row>
    <row r="99" spans="1:3" x14ac:dyDescent="0.2">
      <c r="A99" s="95">
        <v>972</v>
      </c>
      <c r="B99" s="67" t="s">
        <v>386</v>
      </c>
      <c r="C99" s="67">
        <v>3.7</v>
      </c>
    </row>
    <row r="100" spans="1:3" x14ac:dyDescent="0.2">
      <c r="A100" s="95">
        <v>973</v>
      </c>
      <c r="B100" s="67" t="s">
        <v>387</v>
      </c>
      <c r="C100" s="67">
        <v>9.9</v>
      </c>
    </row>
    <row r="101" spans="1:3" x14ac:dyDescent="0.2">
      <c r="A101" s="95">
        <v>974</v>
      </c>
      <c r="B101" s="67" t="s">
        <v>388</v>
      </c>
      <c r="C101" s="67">
        <v>3.2</v>
      </c>
    </row>
    <row r="102" spans="1:3" x14ac:dyDescent="0.2">
      <c r="A102" s="95">
        <v>976</v>
      </c>
      <c r="B102" s="67" t="s">
        <v>389</v>
      </c>
      <c r="C102" s="67">
        <v>3.1</v>
      </c>
    </row>
  </sheetData>
  <mergeCells count="1">
    <mergeCell ref="A1:I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B14" sqref="B14"/>
    </sheetView>
  </sheetViews>
  <sheetFormatPr baseColWidth="10" defaultRowHeight="15" x14ac:dyDescent="0.25"/>
  <cols>
    <col min="1" max="1" width="54.140625" customWidth="1"/>
  </cols>
  <sheetData>
    <row r="1" spans="1:2" ht="16.5" x14ac:dyDescent="0.25">
      <c r="A1" s="1" t="s">
        <v>278</v>
      </c>
    </row>
    <row r="4" spans="1:2" ht="39" x14ac:dyDescent="0.25">
      <c r="A4" s="46"/>
      <c r="B4" s="46" t="s">
        <v>207</v>
      </c>
    </row>
    <row r="5" spans="1:2" x14ac:dyDescent="0.25">
      <c r="A5" s="47" t="s">
        <v>2</v>
      </c>
      <c r="B5" s="48">
        <v>34</v>
      </c>
    </row>
    <row r="6" spans="1:2" x14ac:dyDescent="0.25">
      <c r="A6" s="47" t="s">
        <v>170</v>
      </c>
      <c r="B6" s="48">
        <v>18.7</v>
      </c>
    </row>
    <row r="7" spans="1:2" x14ac:dyDescent="0.25">
      <c r="A7" s="47" t="s">
        <v>3</v>
      </c>
      <c r="B7" s="48">
        <v>19.100000000000001</v>
      </c>
    </row>
    <row r="8" spans="1:2" x14ac:dyDescent="0.25">
      <c r="A8" s="47" t="s">
        <v>8</v>
      </c>
      <c r="B8" s="48">
        <v>8</v>
      </c>
    </row>
    <row r="9" spans="1:2" x14ac:dyDescent="0.25">
      <c r="A9" s="47" t="s">
        <v>4</v>
      </c>
      <c r="B9" s="48">
        <v>6.3</v>
      </c>
    </row>
    <row r="10" spans="1:2" x14ac:dyDescent="0.25">
      <c r="A10" s="47" t="s">
        <v>5</v>
      </c>
      <c r="B10" s="48">
        <v>5.4</v>
      </c>
    </row>
    <row r="11" spans="1:2" x14ac:dyDescent="0.25">
      <c r="A11" s="47" t="s">
        <v>7</v>
      </c>
      <c r="B11" s="48">
        <v>2.6</v>
      </c>
    </row>
    <row r="12" spans="1:2" x14ac:dyDescent="0.25">
      <c r="A12" s="47" t="s">
        <v>9</v>
      </c>
      <c r="B12" s="48">
        <v>3.4</v>
      </c>
    </row>
    <row r="13" spans="1:2" x14ac:dyDescent="0.25">
      <c r="A13" s="47" t="s">
        <v>6</v>
      </c>
      <c r="B13" s="48">
        <v>1.33</v>
      </c>
    </row>
    <row r="14" spans="1:2" x14ac:dyDescent="0.25">
      <c r="A14" s="47" t="s">
        <v>171</v>
      </c>
      <c r="B14" s="48">
        <v>1.26</v>
      </c>
    </row>
    <row r="18" spans="1:1" x14ac:dyDescent="0.25">
      <c r="A18" s="2" t="s">
        <v>279</v>
      </c>
    </row>
    <row r="19" spans="1:1" x14ac:dyDescent="0.25">
      <c r="A19" s="2" t="s">
        <v>10</v>
      </c>
    </row>
    <row r="20" spans="1:1" x14ac:dyDescent="0.25">
      <c r="A20" s="3" t="s">
        <v>172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3" sqref="B3"/>
    </sheetView>
  </sheetViews>
  <sheetFormatPr baseColWidth="10" defaultRowHeight="15" x14ac:dyDescent="0.25"/>
  <cols>
    <col min="1" max="1" width="54.140625" customWidth="1"/>
    <col min="2" max="2" width="16" customWidth="1"/>
  </cols>
  <sheetData>
    <row r="1" spans="1:2" ht="16.5" x14ac:dyDescent="0.25">
      <c r="A1" s="1" t="s">
        <v>191</v>
      </c>
    </row>
    <row r="3" spans="1:2" ht="26.25" x14ac:dyDescent="0.25">
      <c r="A3" s="46"/>
      <c r="B3" s="46" t="s">
        <v>208</v>
      </c>
    </row>
    <row r="4" spans="1:2" x14ac:dyDescent="0.25">
      <c r="A4" s="47" t="s">
        <v>2</v>
      </c>
      <c r="B4" s="48">
        <v>94.089834515366405</v>
      </c>
    </row>
    <row r="5" spans="1:2" x14ac:dyDescent="0.25">
      <c r="A5" s="47" t="s">
        <v>170</v>
      </c>
      <c r="B5" s="48">
        <v>2.71867612293144</v>
      </c>
    </row>
    <row r="6" spans="1:2" x14ac:dyDescent="0.25">
      <c r="A6" s="47" t="s">
        <v>3</v>
      </c>
      <c r="B6" s="48">
        <v>0.88652482269503596</v>
      </c>
    </row>
    <row r="7" spans="1:2" x14ac:dyDescent="0.25">
      <c r="A7" s="47" t="s">
        <v>8</v>
      </c>
      <c r="B7" s="48">
        <v>0.17730496453900699</v>
      </c>
    </row>
    <row r="8" spans="1:2" x14ac:dyDescent="0.25">
      <c r="A8" s="47" t="s">
        <v>4</v>
      </c>
      <c r="B8" s="48">
        <v>0.94562647754137097</v>
      </c>
    </row>
    <row r="9" spans="1:2" x14ac:dyDescent="0.25">
      <c r="A9" s="47" t="s">
        <v>7</v>
      </c>
      <c r="B9" s="48">
        <v>0.59101654846335705</v>
      </c>
    </row>
    <row r="10" spans="1:2" x14ac:dyDescent="0.25">
      <c r="A10" s="47" t="s">
        <v>9</v>
      </c>
      <c r="B10" s="48">
        <v>0.59101654846335705</v>
      </c>
    </row>
    <row r="12" spans="1:2" x14ac:dyDescent="0.25">
      <c r="A12" s="2" t="s">
        <v>280</v>
      </c>
    </row>
    <row r="13" spans="1:2" x14ac:dyDescent="0.25">
      <c r="A13" s="2" t="s">
        <v>10</v>
      </c>
    </row>
    <row r="14" spans="1:2" x14ac:dyDescent="0.25">
      <c r="A14" s="3" t="s">
        <v>172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B13" sqref="B13"/>
    </sheetView>
  </sheetViews>
  <sheetFormatPr baseColWidth="10" defaultRowHeight="15" x14ac:dyDescent="0.25"/>
  <cols>
    <col min="1" max="1" width="32.5703125" customWidth="1"/>
    <col min="3" max="3" width="12.5703125" customWidth="1"/>
    <col min="5" max="5" width="15.28515625" bestFit="1" customWidth="1"/>
  </cols>
  <sheetData>
    <row r="1" spans="1:8" ht="17.25" x14ac:dyDescent="0.25">
      <c r="A1" s="1" t="s">
        <v>199</v>
      </c>
    </row>
    <row r="3" spans="1:8" ht="38.25" x14ac:dyDescent="0.25">
      <c r="A3" s="34"/>
      <c r="B3" s="51" t="s">
        <v>209</v>
      </c>
      <c r="C3" s="51" t="s">
        <v>164</v>
      </c>
    </row>
    <row r="4" spans="1:8" x14ac:dyDescent="0.25">
      <c r="A4" s="49" t="s">
        <v>11</v>
      </c>
      <c r="B4" s="52">
        <v>3.6458161389084656</v>
      </c>
      <c r="C4" s="52">
        <v>3.643991681885443</v>
      </c>
    </row>
    <row r="5" spans="1:8" x14ac:dyDescent="0.25">
      <c r="A5" s="50" t="s">
        <v>12</v>
      </c>
      <c r="B5" s="52">
        <v>5.0916999458978838</v>
      </c>
      <c r="C5" s="52">
        <v>5.0487861500977074</v>
      </c>
    </row>
    <row r="6" spans="1:8" x14ac:dyDescent="0.25">
      <c r="A6" s="50" t="s">
        <v>13</v>
      </c>
      <c r="B6" s="52">
        <v>5.8326070012921107</v>
      </c>
      <c r="C6" s="52">
        <v>5.8346277652746199</v>
      </c>
      <c r="D6" s="7"/>
    </row>
    <row r="7" spans="1:8" x14ac:dyDescent="0.25">
      <c r="A7" s="50" t="s">
        <v>14</v>
      </c>
      <c r="B7" s="52">
        <v>6.0296124909925268</v>
      </c>
      <c r="C7" s="52">
        <v>6.1474548918912904</v>
      </c>
      <c r="D7" s="7"/>
    </row>
    <row r="8" spans="1:8" x14ac:dyDescent="0.25">
      <c r="A8" s="50" t="s">
        <v>15</v>
      </c>
      <c r="B8" s="52">
        <v>6.3061585121487234</v>
      </c>
      <c r="C8" s="52">
        <v>6.4632175543983319</v>
      </c>
      <c r="D8" s="7"/>
    </row>
    <row r="9" spans="1:8" x14ac:dyDescent="0.25">
      <c r="A9" s="50" t="s">
        <v>16</v>
      </c>
      <c r="B9" s="52">
        <v>6.21824464463519</v>
      </c>
      <c r="C9" s="52">
        <v>6.2173714985125033</v>
      </c>
    </row>
    <row r="10" spans="1:8" x14ac:dyDescent="0.25">
      <c r="A10" s="50" t="s">
        <v>17</v>
      </c>
      <c r="B10" s="52">
        <v>6.7497141106667549</v>
      </c>
      <c r="C10" s="52">
        <v>7.4446096461071365</v>
      </c>
      <c r="D10" s="7"/>
    </row>
    <row r="11" spans="1:8" x14ac:dyDescent="0.25">
      <c r="A11" s="50" t="s">
        <v>18</v>
      </c>
      <c r="B11" s="52">
        <v>8.1279066823050705</v>
      </c>
      <c r="C11" s="52">
        <v>8.1680584063447466</v>
      </c>
    </row>
    <row r="12" spans="1:8" x14ac:dyDescent="0.25">
      <c r="A12" s="50" t="s">
        <v>19</v>
      </c>
      <c r="B12" s="52">
        <v>7.9492032098200935</v>
      </c>
      <c r="C12" s="52">
        <v>7.9492032098200935</v>
      </c>
    </row>
    <row r="13" spans="1:8" x14ac:dyDescent="0.25">
      <c r="A13" s="50" t="s">
        <v>20</v>
      </c>
      <c r="B13" s="52">
        <v>6.7075939652109273</v>
      </c>
      <c r="C13" s="52">
        <v>6.6956965921791971</v>
      </c>
    </row>
    <row r="14" spans="1:8" ht="31.5" customHeight="1" x14ac:dyDescent="0.25">
      <c r="A14" s="96" t="s">
        <v>276</v>
      </c>
      <c r="B14" s="96"/>
      <c r="C14" s="96"/>
      <c r="D14" s="96"/>
      <c r="E14" s="96"/>
      <c r="F14" s="96"/>
      <c r="G14" s="96"/>
    </row>
    <row r="15" spans="1:8" x14ac:dyDescent="0.25">
      <c r="A15" s="2" t="s">
        <v>21</v>
      </c>
    </row>
    <row r="16" spans="1:8" ht="30.75" customHeight="1" x14ac:dyDescent="0.25">
      <c r="A16" s="98" t="s">
        <v>165</v>
      </c>
      <c r="B16" s="98"/>
      <c r="C16" s="98"/>
      <c r="D16" s="98"/>
      <c r="E16" s="98"/>
      <c r="F16" s="98"/>
      <c r="G16" s="98"/>
      <c r="H16" s="4"/>
    </row>
  </sheetData>
  <mergeCells count="2">
    <mergeCell ref="A14:G14"/>
    <mergeCell ref="A16:G1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D8" sqref="D8"/>
    </sheetView>
  </sheetViews>
  <sheetFormatPr baseColWidth="10" defaultRowHeight="15" x14ac:dyDescent="0.25"/>
  <cols>
    <col min="1" max="1" width="34.85546875" customWidth="1"/>
  </cols>
  <sheetData>
    <row r="1" spans="1:9" ht="17.25" x14ac:dyDescent="0.25">
      <c r="A1" s="1" t="s">
        <v>173</v>
      </c>
    </row>
    <row r="3" spans="1:9" x14ac:dyDescent="0.25">
      <c r="E3" s="5"/>
    </row>
    <row r="4" spans="1:9" x14ac:dyDescent="0.25">
      <c r="E4" s="5"/>
    </row>
    <row r="5" spans="1:9" ht="25.5" x14ac:dyDescent="0.25">
      <c r="A5" s="34"/>
      <c r="B5" s="57">
        <v>2023</v>
      </c>
      <c r="C5" s="57">
        <v>2022</v>
      </c>
      <c r="D5" s="57">
        <v>2021</v>
      </c>
      <c r="E5" s="57" t="s">
        <v>166</v>
      </c>
      <c r="F5" s="57" t="s">
        <v>200</v>
      </c>
    </row>
    <row r="6" spans="1:9" x14ac:dyDescent="0.25">
      <c r="A6" s="58" t="s">
        <v>204</v>
      </c>
      <c r="B6" s="54">
        <v>2890</v>
      </c>
      <c r="C6" s="54">
        <v>2540</v>
      </c>
      <c r="D6" s="54" t="s">
        <v>24</v>
      </c>
      <c r="E6" s="55" t="s">
        <v>167</v>
      </c>
      <c r="F6" s="55" t="s">
        <v>201</v>
      </c>
    </row>
    <row r="7" spans="1:9" ht="26.25" x14ac:dyDescent="0.25">
      <c r="A7" s="58" t="s">
        <v>205</v>
      </c>
      <c r="B7" s="54">
        <v>1070</v>
      </c>
      <c r="C7" s="54">
        <v>950</v>
      </c>
      <c r="D7" s="54" t="s">
        <v>22</v>
      </c>
      <c r="E7" s="56" t="s">
        <v>168</v>
      </c>
      <c r="F7" s="56" t="s">
        <v>202</v>
      </c>
    </row>
    <row r="8" spans="1:9" ht="39" x14ac:dyDescent="0.25">
      <c r="A8" s="58" t="s">
        <v>206</v>
      </c>
      <c r="B8" s="53" t="s">
        <v>23</v>
      </c>
      <c r="C8" s="53" t="s">
        <v>23</v>
      </c>
      <c r="D8" s="53" t="s">
        <v>23</v>
      </c>
      <c r="E8" s="53" t="s">
        <v>23</v>
      </c>
      <c r="F8" s="53" t="s">
        <v>23</v>
      </c>
    </row>
    <row r="10" spans="1:9" ht="57.75" customHeight="1" x14ac:dyDescent="0.25">
      <c r="A10" s="96" t="s">
        <v>210</v>
      </c>
      <c r="B10" s="96"/>
      <c r="C10" s="96"/>
      <c r="D10" s="96"/>
      <c r="E10" s="96"/>
      <c r="F10" s="96"/>
      <c r="G10" s="96"/>
      <c r="H10" s="96"/>
      <c r="I10" s="96"/>
    </row>
    <row r="11" spans="1:9" ht="37.5" customHeight="1" x14ac:dyDescent="0.25">
      <c r="A11" s="96" t="s">
        <v>203</v>
      </c>
      <c r="B11" s="96"/>
      <c r="C11" s="96"/>
      <c r="D11" s="96"/>
      <c r="E11" s="96"/>
      <c r="F11" s="96"/>
      <c r="G11" s="96"/>
      <c r="H11" s="96"/>
      <c r="I11" s="96"/>
    </row>
    <row r="12" spans="1:9" x14ac:dyDescent="0.25">
      <c r="A12" s="6" t="s">
        <v>10</v>
      </c>
    </row>
    <row r="13" spans="1:9" x14ac:dyDescent="0.25">
      <c r="A13" s="3" t="s">
        <v>225</v>
      </c>
    </row>
    <row r="17" spans="3:3" x14ac:dyDescent="0.25">
      <c r="C17" s="10"/>
    </row>
    <row r="18" spans="3:3" x14ac:dyDescent="0.25">
      <c r="C18" s="10"/>
    </row>
  </sheetData>
  <mergeCells count="2">
    <mergeCell ref="A10:I10"/>
    <mergeCell ref="A11:I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heetViews>
  <sheetFormatPr baseColWidth="10" defaultRowHeight="15" x14ac:dyDescent="0.25"/>
  <cols>
    <col min="1" max="1" width="40.42578125" customWidth="1"/>
  </cols>
  <sheetData>
    <row r="1" spans="1:7" ht="17.25" x14ac:dyDescent="0.25">
      <c r="A1" s="1" t="s">
        <v>182</v>
      </c>
    </row>
    <row r="3" spans="1:7" x14ac:dyDescent="0.25">
      <c r="A3" s="99"/>
      <c r="B3" s="100" t="s">
        <v>25</v>
      </c>
      <c r="C3" s="100"/>
      <c r="D3" s="100"/>
      <c r="E3" s="100" t="s">
        <v>26</v>
      </c>
      <c r="F3" s="100"/>
      <c r="G3" s="100"/>
    </row>
    <row r="4" spans="1:7" ht="51" x14ac:dyDescent="0.25">
      <c r="A4" s="99"/>
      <c r="B4" s="62" t="s">
        <v>27</v>
      </c>
      <c r="C4" s="62" t="s">
        <v>56</v>
      </c>
      <c r="D4" s="62" t="s">
        <v>227</v>
      </c>
      <c r="E4" s="62" t="s">
        <v>27</v>
      </c>
      <c r="F4" s="62" t="s">
        <v>28</v>
      </c>
      <c r="G4" s="62" t="s">
        <v>204</v>
      </c>
    </row>
    <row r="5" spans="1:7" x14ac:dyDescent="0.25">
      <c r="A5" s="63" t="s">
        <v>29</v>
      </c>
      <c r="B5" s="25">
        <v>16</v>
      </c>
      <c r="C5" s="26">
        <v>9</v>
      </c>
      <c r="D5" s="27">
        <v>1</v>
      </c>
      <c r="E5" s="28">
        <v>16</v>
      </c>
      <c r="F5" s="28">
        <v>1</v>
      </c>
      <c r="G5" s="28">
        <v>2</v>
      </c>
    </row>
    <row r="6" spans="1:7" x14ac:dyDescent="0.25">
      <c r="A6" s="63" t="s">
        <v>30</v>
      </c>
      <c r="B6" s="25">
        <v>12</v>
      </c>
      <c r="C6" s="26">
        <v>9</v>
      </c>
      <c r="D6" s="27">
        <v>3</v>
      </c>
      <c r="E6" s="28">
        <v>12</v>
      </c>
      <c r="F6" s="28">
        <v>3</v>
      </c>
      <c r="G6" s="28">
        <v>6</v>
      </c>
    </row>
    <row r="7" spans="1:7" x14ac:dyDescent="0.25">
      <c r="A7" s="63" t="s">
        <v>31</v>
      </c>
      <c r="B7" s="25">
        <v>13</v>
      </c>
      <c r="C7" s="26">
        <v>13</v>
      </c>
      <c r="D7" s="27">
        <v>10</v>
      </c>
      <c r="E7" s="28">
        <v>13</v>
      </c>
      <c r="F7" s="28">
        <v>7</v>
      </c>
      <c r="G7" s="28">
        <v>11</v>
      </c>
    </row>
    <row r="8" spans="1:7" x14ac:dyDescent="0.25">
      <c r="A8" s="63" t="s">
        <v>32</v>
      </c>
      <c r="B8" s="25">
        <v>12</v>
      </c>
      <c r="C8" s="26">
        <v>17</v>
      </c>
      <c r="D8" s="27">
        <v>15</v>
      </c>
      <c r="E8" s="28">
        <v>13</v>
      </c>
      <c r="F8" s="28">
        <v>14</v>
      </c>
      <c r="G8" s="28">
        <v>15</v>
      </c>
    </row>
    <row r="9" spans="1:7" x14ac:dyDescent="0.25">
      <c r="A9" s="63" t="s">
        <v>33</v>
      </c>
      <c r="B9" s="25">
        <v>12</v>
      </c>
      <c r="C9" s="26">
        <v>20</v>
      </c>
      <c r="D9" s="27">
        <v>21</v>
      </c>
      <c r="E9" s="28">
        <v>12</v>
      </c>
      <c r="F9" s="28">
        <v>22</v>
      </c>
      <c r="G9" s="28">
        <v>16</v>
      </c>
    </row>
    <row r="10" spans="1:7" x14ac:dyDescent="0.25">
      <c r="A10" s="63" t="s">
        <v>34</v>
      </c>
      <c r="B10" s="25">
        <v>11</v>
      </c>
      <c r="C10" s="26">
        <v>20</v>
      </c>
      <c r="D10" s="27">
        <v>28</v>
      </c>
      <c r="E10" s="28">
        <v>11</v>
      </c>
      <c r="F10" s="28">
        <v>31</v>
      </c>
      <c r="G10" s="28">
        <v>18</v>
      </c>
    </row>
    <row r="11" spans="1:7" x14ac:dyDescent="0.25">
      <c r="A11" s="64" t="s">
        <v>35</v>
      </c>
      <c r="B11" s="25">
        <v>6</v>
      </c>
      <c r="C11" s="26">
        <v>6</v>
      </c>
      <c r="D11" s="27">
        <v>14</v>
      </c>
      <c r="E11" s="28">
        <v>6</v>
      </c>
      <c r="F11" s="28">
        <v>18</v>
      </c>
      <c r="G11" s="28">
        <v>19</v>
      </c>
    </row>
    <row r="12" spans="1:7" x14ac:dyDescent="0.25">
      <c r="A12" s="65" t="s">
        <v>36</v>
      </c>
      <c r="B12" s="25">
        <v>17</v>
      </c>
      <c r="C12" s="26">
        <v>5</v>
      </c>
      <c r="D12" s="27">
        <v>7</v>
      </c>
      <c r="E12" s="28">
        <v>17</v>
      </c>
      <c r="F12" s="28">
        <v>3</v>
      </c>
      <c r="G12" s="28">
        <v>12</v>
      </c>
    </row>
    <row r="13" spans="1:7" x14ac:dyDescent="0.25">
      <c r="D13" s="10"/>
      <c r="G13" s="10"/>
    </row>
    <row r="14" spans="1:7" x14ac:dyDescent="0.25">
      <c r="A14" s="97" t="s">
        <v>60</v>
      </c>
      <c r="B14" s="97"/>
      <c r="C14" s="97"/>
      <c r="D14" s="97"/>
      <c r="E14" s="97"/>
      <c r="F14" s="97"/>
      <c r="G14" s="97"/>
    </row>
    <row r="15" spans="1:7" ht="42" customHeight="1" x14ac:dyDescent="0.25">
      <c r="A15" s="96" t="s">
        <v>174</v>
      </c>
      <c r="B15" s="96"/>
      <c r="C15" s="96"/>
      <c r="D15" s="96"/>
      <c r="E15" s="96"/>
      <c r="F15" s="96"/>
      <c r="G15" s="96"/>
    </row>
    <row r="16" spans="1:7" x14ac:dyDescent="0.25">
      <c r="A16" s="97" t="s">
        <v>61</v>
      </c>
      <c r="B16" s="97"/>
      <c r="C16" s="97"/>
      <c r="D16" s="97"/>
      <c r="E16" s="97"/>
      <c r="F16" s="97"/>
      <c r="G16" s="97"/>
    </row>
    <row r="17" spans="1:7" ht="36.75" customHeight="1" x14ac:dyDescent="0.25">
      <c r="A17" s="98" t="s">
        <v>226</v>
      </c>
      <c r="B17" s="98"/>
      <c r="C17" s="98"/>
      <c r="D17" s="98"/>
      <c r="E17" s="98"/>
      <c r="F17" s="98"/>
      <c r="G17" s="98"/>
    </row>
    <row r="19" spans="1:7" x14ac:dyDescent="0.25">
      <c r="A19" s="31"/>
      <c r="B19" s="31"/>
      <c r="C19" s="31"/>
      <c r="D19" s="31"/>
      <c r="E19" s="31"/>
      <c r="F19" s="31"/>
      <c r="G19" s="31"/>
    </row>
    <row r="20" spans="1:7" x14ac:dyDescent="0.25">
      <c r="A20" s="32"/>
      <c r="B20" s="33"/>
      <c r="C20" s="29"/>
      <c r="D20" s="29"/>
      <c r="E20" s="30"/>
      <c r="F20" s="30"/>
      <c r="G20" s="30"/>
    </row>
    <row r="21" spans="1:7" x14ac:dyDescent="0.25">
      <c r="A21" s="32"/>
      <c r="B21" s="33"/>
      <c r="C21" s="29"/>
      <c r="D21" s="29"/>
      <c r="E21" s="30"/>
      <c r="F21" s="30"/>
      <c r="G21" s="30"/>
    </row>
    <row r="22" spans="1:7" x14ac:dyDescent="0.25">
      <c r="A22" s="32"/>
      <c r="B22" s="33"/>
      <c r="C22" s="29"/>
      <c r="D22" s="29"/>
      <c r="E22" s="30"/>
      <c r="F22" s="30"/>
      <c r="G22" s="30"/>
    </row>
    <row r="23" spans="1:7" x14ac:dyDescent="0.25">
      <c r="A23" s="32"/>
      <c r="B23" s="33"/>
      <c r="C23" s="29"/>
      <c r="D23" s="29"/>
      <c r="E23" s="30"/>
      <c r="F23" s="30"/>
      <c r="G23" s="30"/>
    </row>
    <row r="24" spans="1:7" x14ac:dyDescent="0.25">
      <c r="A24" s="32"/>
      <c r="B24" s="33"/>
      <c r="C24" s="29"/>
      <c r="D24" s="29"/>
      <c r="E24" s="30"/>
      <c r="F24" s="30"/>
      <c r="G24" s="30"/>
    </row>
    <row r="25" spans="1:7" x14ac:dyDescent="0.25">
      <c r="A25" s="32"/>
      <c r="B25" s="33"/>
      <c r="C25" s="29"/>
      <c r="D25" s="29"/>
      <c r="E25" s="30"/>
      <c r="F25" s="30"/>
      <c r="G25" s="30"/>
    </row>
    <row r="26" spans="1:7" x14ac:dyDescent="0.25">
      <c r="A26" s="32"/>
      <c r="B26" s="33"/>
      <c r="C26" s="29"/>
      <c r="D26" s="29"/>
      <c r="E26" s="30"/>
      <c r="F26" s="30"/>
      <c r="G26" s="30"/>
    </row>
    <row r="27" spans="1:7" x14ac:dyDescent="0.25">
      <c r="A27" s="32"/>
      <c r="B27" s="33"/>
      <c r="C27" s="29"/>
      <c r="D27" s="29"/>
      <c r="E27" s="30"/>
      <c r="F27" s="30"/>
      <c r="G27" s="30"/>
    </row>
    <row r="28" spans="1:7" x14ac:dyDescent="0.25">
      <c r="A28" s="11"/>
      <c r="B28" s="11"/>
      <c r="C28" s="11"/>
      <c r="D28" s="11"/>
      <c r="E28" s="11"/>
      <c r="F28" s="11"/>
      <c r="G28" s="11"/>
    </row>
  </sheetData>
  <mergeCells count="7">
    <mergeCell ref="A3:A4"/>
    <mergeCell ref="B3:D3"/>
    <mergeCell ref="E3:G3"/>
    <mergeCell ref="A15:G15"/>
    <mergeCell ref="A17:G17"/>
    <mergeCell ref="A16:G16"/>
    <mergeCell ref="A14:G1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5"/>
  <sheetViews>
    <sheetView workbookViewId="0">
      <selection activeCell="B16" sqref="B16"/>
    </sheetView>
  </sheetViews>
  <sheetFormatPr baseColWidth="10" defaultRowHeight="15" x14ac:dyDescent="0.25"/>
  <cols>
    <col min="1" max="1" width="3.5703125" style="20" customWidth="1"/>
    <col min="2" max="2" width="38.42578125" style="20" customWidth="1"/>
    <col min="3" max="9" width="11.42578125" style="20"/>
    <col min="10" max="10" width="15.42578125" style="20" customWidth="1"/>
    <col min="11" max="16384" width="11.42578125" style="20"/>
  </cols>
  <sheetData>
    <row r="2" spans="2:10" x14ac:dyDescent="0.25">
      <c r="B2" s="81" t="s">
        <v>281</v>
      </c>
    </row>
    <row r="3" spans="2:10" x14ac:dyDescent="0.25">
      <c r="B3" s="82"/>
    </row>
    <row r="4" spans="2:10" ht="60" customHeight="1" x14ac:dyDescent="0.25">
      <c r="B4" s="78"/>
      <c r="C4" s="77" t="s">
        <v>232</v>
      </c>
      <c r="D4" s="77" t="s">
        <v>233</v>
      </c>
      <c r="E4" s="77" t="s">
        <v>234</v>
      </c>
      <c r="F4" s="77" t="s">
        <v>235</v>
      </c>
      <c r="G4" s="77" t="s">
        <v>3</v>
      </c>
      <c r="H4" s="77" t="s">
        <v>236</v>
      </c>
      <c r="I4" s="77" t="s">
        <v>237</v>
      </c>
      <c r="J4" s="77" t="s">
        <v>7</v>
      </c>
    </row>
    <row r="5" spans="2:10" x14ac:dyDescent="0.25">
      <c r="B5" s="63" t="s">
        <v>238</v>
      </c>
      <c r="C5" s="83">
        <v>1.1000000000000001</v>
      </c>
      <c r="D5" s="83">
        <v>0.5</v>
      </c>
      <c r="E5" s="84">
        <v>2.8</v>
      </c>
      <c r="F5" s="85">
        <v>3.4</v>
      </c>
      <c r="G5" s="85">
        <v>2</v>
      </c>
      <c r="H5" s="85">
        <v>4.5829432909578243</v>
      </c>
      <c r="I5" s="85">
        <v>0.6</v>
      </c>
      <c r="J5" s="85">
        <v>2.4</v>
      </c>
    </row>
    <row r="6" spans="2:10" x14ac:dyDescent="0.25">
      <c r="B6" s="63" t="s">
        <v>239</v>
      </c>
      <c r="C6" s="84">
        <v>1.9</v>
      </c>
      <c r="D6" s="84"/>
      <c r="E6" s="84">
        <v>8.1</v>
      </c>
      <c r="F6" s="85">
        <v>8.3000000000000007</v>
      </c>
      <c r="G6" s="85">
        <v>4.3</v>
      </c>
      <c r="H6" s="85">
        <v>9.9566748340824649</v>
      </c>
      <c r="I6" s="85"/>
      <c r="J6" s="85">
        <v>5</v>
      </c>
    </row>
    <row r="7" spans="2:10" x14ac:dyDescent="0.25">
      <c r="B7" s="63" t="s">
        <v>240</v>
      </c>
      <c r="C7" s="84">
        <v>2.8</v>
      </c>
      <c r="D7" s="84">
        <v>5.9</v>
      </c>
      <c r="E7" s="83">
        <v>18</v>
      </c>
      <c r="F7" s="85">
        <v>9.9</v>
      </c>
      <c r="G7" s="85">
        <v>6.1</v>
      </c>
      <c r="H7" s="85">
        <v>12.248678899346769</v>
      </c>
      <c r="I7" s="85"/>
      <c r="J7" s="85">
        <v>7.4</v>
      </c>
    </row>
    <row r="8" spans="2:10" x14ac:dyDescent="0.25">
      <c r="B8" s="63" t="s">
        <v>241</v>
      </c>
      <c r="C8" s="83">
        <v>1.1000000000000001</v>
      </c>
      <c r="D8" s="83"/>
      <c r="E8" s="83">
        <v>2.5</v>
      </c>
      <c r="F8" s="85">
        <v>2.4</v>
      </c>
      <c r="G8" s="85"/>
      <c r="H8" s="85">
        <v>3.1364023659593219</v>
      </c>
      <c r="I8" s="85">
        <v>0.4</v>
      </c>
      <c r="J8" s="86">
        <v>2.6</v>
      </c>
    </row>
    <row r="9" spans="2:10" x14ac:dyDescent="0.25">
      <c r="B9" s="63" t="s">
        <v>242</v>
      </c>
      <c r="C9" s="83">
        <v>0.9</v>
      </c>
      <c r="D9" s="83">
        <v>0.2</v>
      </c>
      <c r="E9" s="83">
        <v>1.8</v>
      </c>
      <c r="F9" s="85">
        <v>2.1</v>
      </c>
      <c r="G9" s="85">
        <v>1.4</v>
      </c>
      <c r="H9" s="85">
        <v>2.4626934133410336</v>
      </c>
      <c r="I9" s="85">
        <v>0.5</v>
      </c>
      <c r="J9" s="85">
        <v>1.7</v>
      </c>
    </row>
    <row r="10" spans="2:10" x14ac:dyDescent="0.25">
      <c r="B10" s="79" t="s">
        <v>258</v>
      </c>
      <c r="C10" s="87">
        <v>1.7272727272727271</v>
      </c>
      <c r="D10" s="87"/>
      <c r="E10" s="87">
        <v>2.8928571428571428</v>
      </c>
      <c r="F10" s="87">
        <v>2.4411764705882355</v>
      </c>
      <c r="G10" s="87">
        <v>2.15</v>
      </c>
      <c r="H10" s="87">
        <v>2.172550302712025</v>
      </c>
      <c r="I10" s="87"/>
      <c r="J10" s="87">
        <v>2.0833333333333335</v>
      </c>
    </row>
    <row r="11" spans="2:10" x14ac:dyDescent="0.25">
      <c r="B11" s="79" t="s">
        <v>259</v>
      </c>
      <c r="C11" s="87">
        <v>2.545454545454545</v>
      </c>
      <c r="D11" s="87">
        <v>11.8</v>
      </c>
      <c r="E11" s="87">
        <v>6.4285714285714288</v>
      </c>
      <c r="F11" s="87">
        <v>2.9117647058823533</v>
      </c>
      <c r="G11" s="87">
        <v>3.05</v>
      </c>
      <c r="H11" s="87">
        <v>2.6726664769152806</v>
      </c>
      <c r="I11" s="87"/>
      <c r="J11" s="87">
        <v>3.0833333333333335</v>
      </c>
    </row>
    <row r="12" spans="2:10" ht="15.75" x14ac:dyDescent="0.25">
      <c r="B12" s="88" t="s">
        <v>263</v>
      </c>
    </row>
    <row r="13" spans="2:10" ht="15.75" x14ac:dyDescent="0.25">
      <c r="B13" s="88" t="s">
        <v>260</v>
      </c>
    </row>
    <row r="14" spans="2:10" ht="15.75" x14ac:dyDescent="0.25">
      <c r="B14" s="88" t="s">
        <v>261</v>
      </c>
    </row>
    <row r="15" spans="2:10" ht="15.75" x14ac:dyDescent="0.25">
      <c r="B15" s="88" t="s">
        <v>262</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12"/>
  <sheetViews>
    <sheetView workbookViewId="0">
      <selection activeCell="C4" sqref="C4"/>
    </sheetView>
  </sheetViews>
  <sheetFormatPr baseColWidth="10" defaultRowHeight="15" x14ac:dyDescent="0.25"/>
  <cols>
    <col min="1" max="1" width="4.140625" style="20" customWidth="1"/>
    <col min="2" max="2" width="18.85546875" style="20" customWidth="1"/>
    <col min="3" max="16384" width="11.42578125" style="20"/>
  </cols>
  <sheetData>
    <row r="2" spans="2:19" x14ac:dyDescent="0.25">
      <c r="B2" s="81" t="s">
        <v>282</v>
      </c>
    </row>
    <row r="4" spans="2:19" ht="60" x14ac:dyDescent="0.25">
      <c r="B4" s="89"/>
      <c r="C4" s="90" t="s">
        <v>243</v>
      </c>
      <c r="D4" s="90" t="s">
        <v>33</v>
      </c>
      <c r="E4" s="90" t="s">
        <v>32</v>
      </c>
      <c r="F4" s="90" t="s">
        <v>31</v>
      </c>
      <c r="G4" s="90" t="s">
        <v>30</v>
      </c>
      <c r="H4" s="90" t="s">
        <v>244</v>
      </c>
      <c r="I4" s="90" t="s">
        <v>245</v>
      </c>
      <c r="J4" s="90" t="s">
        <v>37</v>
      </c>
      <c r="K4" s="91" t="s">
        <v>246</v>
      </c>
      <c r="L4" s="91" t="s">
        <v>247</v>
      </c>
      <c r="M4" s="91" t="s">
        <v>248</v>
      </c>
      <c r="N4" s="91" t="s">
        <v>249</v>
      </c>
      <c r="O4" s="91" t="s">
        <v>250</v>
      </c>
      <c r="P4" s="91" t="s">
        <v>251</v>
      </c>
      <c r="Q4" s="91" t="s">
        <v>252</v>
      </c>
      <c r="R4" s="91" t="s">
        <v>253</v>
      </c>
      <c r="S4" s="91" t="s">
        <v>254</v>
      </c>
    </row>
    <row r="5" spans="2:19" x14ac:dyDescent="0.25">
      <c r="B5" s="89" t="s">
        <v>255</v>
      </c>
      <c r="C5" s="92">
        <v>19.13</v>
      </c>
      <c r="D5" s="92">
        <v>18.68</v>
      </c>
      <c r="E5" s="92">
        <v>20.62</v>
      </c>
      <c r="F5" s="92">
        <v>20.72</v>
      </c>
      <c r="G5" s="92">
        <v>13.84</v>
      </c>
      <c r="H5" s="92">
        <v>7.02</v>
      </c>
      <c r="I5" s="92">
        <v>49.1</v>
      </c>
      <c r="J5" s="92">
        <v>50.9</v>
      </c>
      <c r="K5" s="92">
        <v>22.07</v>
      </c>
      <c r="L5" s="92">
        <v>7.11</v>
      </c>
      <c r="M5" s="92">
        <v>6.44</v>
      </c>
      <c r="N5" s="92">
        <v>5.01</v>
      </c>
      <c r="O5" s="92">
        <v>6.17</v>
      </c>
      <c r="P5" s="92">
        <v>7.64</v>
      </c>
      <c r="Q5" s="92">
        <v>4.13</v>
      </c>
      <c r="R5" s="92">
        <v>24.62</v>
      </c>
      <c r="S5" s="92">
        <v>16.809999999999999</v>
      </c>
    </row>
    <row r="6" spans="2:19" x14ac:dyDescent="0.25">
      <c r="B6" s="89" t="s">
        <v>239</v>
      </c>
      <c r="C6" s="92">
        <v>29.32</v>
      </c>
      <c r="D6" s="92">
        <v>25.35</v>
      </c>
      <c r="E6" s="92">
        <v>20.079999999999998</v>
      </c>
      <c r="F6" s="92">
        <v>15.85</v>
      </c>
      <c r="G6" s="92">
        <v>7.01</v>
      </c>
      <c r="H6" s="92">
        <v>2.38</v>
      </c>
      <c r="I6" s="92">
        <v>61.35</v>
      </c>
      <c r="J6" s="92">
        <v>38.65</v>
      </c>
      <c r="K6" s="92">
        <v>16.760000000000002</v>
      </c>
      <c r="L6" s="92">
        <v>5</v>
      </c>
      <c r="M6" s="92">
        <v>5.51</v>
      </c>
      <c r="N6" s="92">
        <v>3.81</v>
      </c>
      <c r="O6" s="92">
        <v>5.6</v>
      </c>
      <c r="P6" s="92">
        <v>6.28</v>
      </c>
      <c r="Q6" s="92">
        <v>3.55</v>
      </c>
      <c r="R6" s="92">
        <v>28.59</v>
      </c>
      <c r="S6" s="92">
        <v>24.9</v>
      </c>
    </row>
    <row r="7" spans="2:19" x14ac:dyDescent="0.25">
      <c r="B7" s="89" t="s">
        <v>256</v>
      </c>
      <c r="C7" s="92">
        <v>58.41</v>
      </c>
      <c r="D7" s="92">
        <v>15</v>
      </c>
      <c r="E7" s="92">
        <v>8.73</v>
      </c>
      <c r="F7" s="92">
        <v>9.67</v>
      </c>
      <c r="G7" s="92">
        <v>5.16</v>
      </c>
      <c r="H7" s="92">
        <v>3.03</v>
      </c>
      <c r="I7" s="92">
        <v>31.95</v>
      </c>
      <c r="J7" s="92">
        <v>68.05</v>
      </c>
      <c r="K7" s="92">
        <v>19.53</v>
      </c>
      <c r="L7" s="92">
        <v>6.91</v>
      </c>
      <c r="M7" s="92">
        <v>6.8</v>
      </c>
      <c r="N7" s="92">
        <v>4.09</v>
      </c>
      <c r="O7" s="92">
        <v>4.8499999999999996</v>
      </c>
      <c r="P7" s="92">
        <v>7.21</v>
      </c>
      <c r="Q7" s="92">
        <v>3.62</v>
      </c>
      <c r="R7" s="92">
        <v>30.27</v>
      </c>
      <c r="S7" s="92">
        <v>16.73</v>
      </c>
    </row>
    <row r="8" spans="2:19" x14ac:dyDescent="0.25">
      <c r="B8" s="89" t="s">
        <v>257</v>
      </c>
      <c r="C8" s="92">
        <v>15.74</v>
      </c>
      <c r="D8" s="92">
        <v>14.26</v>
      </c>
      <c r="E8" s="92">
        <v>16.059999999999999</v>
      </c>
      <c r="F8" s="92">
        <v>20.25</v>
      </c>
      <c r="G8" s="92">
        <v>20.239999999999998</v>
      </c>
      <c r="H8" s="92">
        <v>13.45</v>
      </c>
      <c r="I8" s="92">
        <v>47.57</v>
      </c>
      <c r="J8" s="92">
        <v>52.43</v>
      </c>
      <c r="K8" s="92">
        <v>20.88</v>
      </c>
      <c r="L8" s="92">
        <v>5.3</v>
      </c>
      <c r="M8" s="92">
        <v>6.19</v>
      </c>
      <c r="N8" s="92">
        <v>4.58</v>
      </c>
      <c r="O8" s="92">
        <v>6.2</v>
      </c>
      <c r="P8" s="92">
        <v>7.37</v>
      </c>
      <c r="Q8" s="92">
        <v>4.18</v>
      </c>
      <c r="R8" s="92">
        <v>24.76</v>
      </c>
      <c r="S8" s="92">
        <v>20.54</v>
      </c>
    </row>
    <row r="10" spans="2:19" ht="15.75" x14ac:dyDescent="0.25">
      <c r="B10" s="88" t="s">
        <v>260</v>
      </c>
    </row>
    <row r="11" spans="2:19" ht="15.75" x14ac:dyDescent="0.25">
      <c r="B11" s="88" t="s">
        <v>264</v>
      </c>
    </row>
    <row r="12" spans="2:19" ht="15.75" x14ac:dyDescent="0.25">
      <c r="B12" s="88" t="s">
        <v>262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D3" sqref="D3:E3"/>
    </sheetView>
  </sheetViews>
  <sheetFormatPr baseColWidth="10" defaultRowHeight="15" x14ac:dyDescent="0.25"/>
  <sheetData>
    <row r="1" spans="1:7" ht="16.5" x14ac:dyDescent="0.25">
      <c r="A1" s="1" t="s">
        <v>175</v>
      </c>
    </row>
    <row r="3" spans="1:7" ht="68.25" customHeight="1" x14ac:dyDescent="0.25">
      <c r="A3" s="34"/>
      <c r="B3" s="101" t="s">
        <v>265</v>
      </c>
      <c r="C3" s="101"/>
      <c r="D3" s="101" t="s">
        <v>176</v>
      </c>
      <c r="E3" s="101"/>
    </row>
    <row r="4" spans="1:7" x14ac:dyDescent="0.25">
      <c r="A4" s="35" t="s">
        <v>37</v>
      </c>
      <c r="B4" s="34">
        <v>767</v>
      </c>
      <c r="C4" s="39">
        <v>0.27659574468085107</v>
      </c>
      <c r="D4" s="34">
        <v>255</v>
      </c>
      <c r="E4" s="39">
        <v>0.1795774647887324</v>
      </c>
    </row>
    <row r="5" spans="1:7" x14ac:dyDescent="0.25">
      <c r="A5" s="35" t="s">
        <v>38</v>
      </c>
      <c r="B5" s="34">
        <v>2006</v>
      </c>
      <c r="C5" s="39">
        <v>0.72340425531914898</v>
      </c>
      <c r="D5" s="34">
        <v>1165</v>
      </c>
      <c r="E5" s="39">
        <v>0.82042253521126762</v>
      </c>
    </row>
    <row r="8" spans="1:7" ht="32.25" customHeight="1" x14ac:dyDescent="0.25">
      <c r="A8" s="97" t="s">
        <v>61</v>
      </c>
      <c r="B8" s="97"/>
      <c r="C8" s="97"/>
      <c r="D8" s="97"/>
      <c r="E8" s="97"/>
      <c r="F8" s="97"/>
      <c r="G8" s="97"/>
    </row>
    <row r="9" spans="1:7" ht="53.25" customHeight="1" x14ac:dyDescent="0.25">
      <c r="A9" s="98" t="s">
        <v>228</v>
      </c>
      <c r="B9" s="98"/>
      <c r="C9" s="98"/>
      <c r="D9" s="98"/>
      <c r="E9" s="98"/>
      <c r="F9" s="98"/>
      <c r="G9" s="98"/>
    </row>
  </sheetData>
  <mergeCells count="4">
    <mergeCell ref="B3:C3"/>
    <mergeCell ref="A9:G9"/>
    <mergeCell ref="A8:G8"/>
    <mergeCell ref="D3:E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18</vt:i4>
      </vt:variant>
      <vt:variant>
        <vt:lpstr>Plages nommées</vt:lpstr>
      </vt:variant>
      <vt:variant>
        <vt:i4>1</vt:i4>
      </vt:variant>
    </vt:vector>
  </HeadingPairs>
  <TitlesOfParts>
    <vt:vector size="19" baseType="lpstr">
      <vt:lpstr>Figure 1</vt:lpstr>
      <vt:lpstr>Figure 2</vt:lpstr>
      <vt:lpstr>Figure 2b</vt:lpstr>
      <vt:lpstr>Figure 3</vt:lpstr>
      <vt:lpstr>Figure 4</vt:lpstr>
      <vt:lpstr>Figure 5</vt:lpstr>
      <vt:lpstr>Encadré</vt:lpstr>
      <vt:lpstr>Encadré données complémentaire </vt:lpstr>
      <vt:lpstr>Fig complémentaire A</vt:lpstr>
      <vt:lpstr>Fig complémentaire B</vt:lpstr>
      <vt:lpstr>Fig complémentaire BBis</vt:lpstr>
      <vt:lpstr>Fig complémentaire C</vt:lpstr>
      <vt:lpstr>Fig complémentaire D</vt:lpstr>
      <vt:lpstr>Fig complémentaire DBis</vt:lpstr>
      <vt:lpstr>Fig complémentaire E</vt:lpstr>
      <vt:lpstr>Fig complémentaire F</vt:lpstr>
      <vt:lpstr>Fig complémentaire G</vt:lpstr>
      <vt:lpstr>Données carte</vt:lpstr>
      <vt:lpstr>'Fig complémentaire D'!DonnéesExternes_1</vt:lpstr>
    </vt:vector>
  </TitlesOfParts>
  <Company>DSIC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PORTELA Mickael</dc:creator>
  <cp:lastModifiedBy>BERSON Cecile</cp:lastModifiedBy>
  <dcterms:created xsi:type="dcterms:W3CDTF">2023-04-28T09:25:12Z</dcterms:created>
  <dcterms:modified xsi:type="dcterms:W3CDTF">2024-05-14T13:16:16Z</dcterms:modified>
</cp:coreProperties>
</file>