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un\Web Interstats\Analyses et infos rapides\Analyse n°58 _ Les violences physiques hors cadre familial en 2021\"/>
    </mc:Choice>
  </mc:AlternateContent>
  <bookViews>
    <workbookView xWindow="0" yWindow="0" windowWidth="28800" windowHeight="12435" activeTab="3"/>
  </bookViews>
  <sheets>
    <sheet name="Figure 1" sheetId="1" r:id="rId1"/>
    <sheet name="Figure 2" sheetId="11" r:id="rId2"/>
    <sheet name="Figure 3" sheetId="13" r:id="rId3"/>
    <sheet name="Figure 4" sheetId="14" r:id="rId4"/>
    <sheet name="Figure 5" sheetId="15" r:id="rId5"/>
    <sheet name="Figure 6" sheetId="16" r:id="rId6"/>
    <sheet name="Figure 7" sheetId="18" r:id="rId7"/>
    <sheet name="Figure 8" sheetId="21" r:id="rId8"/>
    <sheet name="Figure 9" sheetId="22" r:id="rId9"/>
    <sheet name="Figure 10" sheetId="24" r:id="rId10"/>
    <sheet name="Figure 11" sheetId="25" r:id="rId11"/>
    <sheet name="Figure 12" sheetId="27" r:id="rId12"/>
    <sheet name="Figure 13" sheetId="28" r:id="rId13"/>
    <sheet name="Figure 14" sheetId="29" r:id="rId14"/>
    <sheet name="Figure 15" sheetId="31" r:id="rId15"/>
    <sheet name="Figure 16" sheetId="32" r:id="rId16"/>
    <sheet name="Figure 17" sheetId="33" r:id="rId17"/>
    <sheet name="Figure 18" sheetId="34" r:id="rId18"/>
    <sheet name="Figure 19" sheetId="35" r:id="rId19"/>
    <sheet name="Figure A" sheetId="38" r:id="rId20"/>
    <sheet name="Figure B" sheetId="36" r:id="rId21"/>
    <sheet name="Figure C" sheetId="37" r:id="rId22"/>
    <sheet name="Figure complémentaire 1" sheetId="17" r:id="rId23"/>
    <sheet name="Figure complémentaire 2" sheetId="23"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7" l="1"/>
  <c r="F10" i="37"/>
  <c r="E10" i="37"/>
  <c r="D10" i="37"/>
  <c r="C10" i="37"/>
  <c r="B10" i="37"/>
</calcChain>
</file>

<file path=xl/sharedStrings.xml><?xml version="1.0" encoding="utf-8"?>
<sst xmlns="http://schemas.openxmlformats.org/spreadsheetml/2006/main" count="586" uniqueCount="317">
  <si>
    <t>Genese</t>
  </si>
  <si>
    <t>Victimes enregistrées en 2021</t>
  </si>
  <si>
    <t>Victimes enregistrées en 2020</t>
  </si>
  <si>
    <t>Victimes enregistrées en 2019</t>
  </si>
  <si>
    <t>Évolution 2021/2020</t>
  </si>
  <si>
    <t>Évolution 2021/2019</t>
  </si>
  <si>
    <t>Nombre</t>
  </si>
  <si>
    <t>Répartition</t>
  </si>
  <si>
    <t>Tout</t>
  </si>
  <si>
    <t>Torture</t>
  </si>
  <si>
    <t>&lt;1</t>
  </si>
  <si>
    <t>Violences suivie de mutilations ou d'infirmité permanente</t>
  </si>
  <si>
    <t>Violences avec ITT &gt; 8 jours</t>
  </si>
  <si>
    <t>Violences avec ITT &lt;= 8 Jours</t>
  </si>
  <si>
    <t>Violences sans ITT</t>
  </si>
  <si>
    <t>Violences sans précision</t>
  </si>
  <si>
    <t>Majeurs</t>
  </si>
  <si>
    <t>Mineurs</t>
  </si>
  <si>
    <t>Nombre de victimes enregistrées</t>
  </si>
  <si>
    <t>Évolution (en %)</t>
  </si>
  <si>
    <t xml:space="preserve"> </t>
  </si>
  <si>
    <t>Effectifs</t>
  </si>
  <si>
    <t>Violences avec ITT &lt; 8 Jours</t>
  </si>
  <si>
    <t>Violences avec ITT indéterminé</t>
  </si>
  <si>
    <t>Violences avec ITT&gt;8 jours (majeurs)</t>
  </si>
  <si>
    <t>Violences avec ITT&lt;=8 jours (majeurs)</t>
  </si>
  <si>
    <t>Violences sans ITT (majeurs)</t>
  </si>
  <si>
    <t>Violences avec ITT&gt;8 jours (mineurs)</t>
  </si>
  <si>
    <t>Violences avec ITT&lt;=8 jours (mineurs)</t>
  </si>
  <si>
    <t>Violences sans ITT (mineurs)</t>
  </si>
  <si>
    <t>Figure 3 : Évolution du délai moyen entre la date de début des faits et l’enregistrement de la plainte, pour les victimes de violences physiques commises en dehors du cadre familial, enregistrées par les services de sécurité de 2016 à 2021</t>
  </si>
  <si>
    <r>
      <t>Lecture</t>
    </r>
    <r>
      <rPr>
        <sz val="11"/>
        <color theme="1"/>
        <rFont val="Calibri"/>
        <family val="2"/>
        <scheme val="minor"/>
      </rPr>
      <t> : En 2021, le délai moyen entre le début de commission des faits et l’enregistrement de la plainte pour violences physiques sans ITT était de presque 4 mois pour les mineurs et de 1,6 pour les majeurs.</t>
    </r>
  </si>
  <si>
    <t>70 et +</t>
  </si>
  <si>
    <t xml:space="preserve">0 à 4 </t>
  </si>
  <si>
    <t xml:space="preserve">5 à 9 </t>
  </si>
  <si>
    <t xml:space="preserve">10 à 14 </t>
  </si>
  <si>
    <t xml:space="preserve">15 à 19 </t>
  </si>
  <si>
    <t xml:space="preserve">20 à 24 </t>
  </si>
  <si>
    <t xml:space="preserve">25 à 29 </t>
  </si>
  <si>
    <t xml:space="preserve">30 à 34 </t>
  </si>
  <si>
    <t xml:space="preserve">35 à 39 </t>
  </si>
  <si>
    <t xml:space="preserve">40 à 44 </t>
  </si>
  <si>
    <t xml:space="preserve">45 à 49 </t>
  </si>
  <si>
    <t xml:space="preserve">50 à 54 </t>
  </si>
  <si>
    <t xml:space="preserve">55 à 59 </t>
  </si>
  <si>
    <t xml:space="preserve">60 à 64 </t>
  </si>
  <si>
    <t xml:space="preserve">65 à 69 </t>
  </si>
  <si>
    <t>Ensemble</t>
  </si>
  <si>
    <t>Femmes</t>
  </si>
  <si>
    <t>Hommes</t>
  </si>
  <si>
    <t>Écart Hommes-femmes</t>
  </si>
  <si>
    <t>70 et plus</t>
  </si>
  <si>
    <t>% de femmes</t>
  </si>
  <si>
    <r>
      <t>Lecture</t>
    </r>
    <r>
      <rPr>
        <sz val="11"/>
        <color theme="1"/>
        <rFont val="Calibri"/>
        <family val="2"/>
        <scheme val="minor"/>
      </rPr>
      <t> : En 2021, les hommes de 10 à 14 ans représentent 7 % des victimes de violences physiques et les femmes 4 %. Parmi cette tranche d’âge, les femmes représentent 35 % des victimes.</t>
    </r>
  </si>
  <si>
    <t>Figure 5 : Nombre de victimes de violences physiques commises hors cadre familial enregistrées en 2021 pour 1 000 habitants, par âge et sexe</t>
  </si>
  <si>
    <r>
      <t>Lecture</t>
    </r>
    <r>
      <rPr>
        <sz val="11"/>
        <color theme="1"/>
        <rFont val="Calibri"/>
        <family val="2"/>
        <scheme val="minor"/>
      </rPr>
      <t> : En 2021, 8 hommes âgés de 20 à 24 ans pour 1 000 habitants du même âge ont été victimes de violences physiques commises hors cadre familial contre 3,5 femmes ; Les hommes sont ainsi 2,3 fois plus victimes que les femmes au sein de cette tranche d’âge.</t>
    </r>
  </si>
  <si>
    <t>Total</t>
  </si>
  <si>
    <t xml:space="preserve">70 à 74 </t>
  </si>
  <si>
    <t>75  et plus</t>
  </si>
  <si>
    <t>Figure 6 : Répartition de l’âge de la victime en fonction de la durée d’ITT entrainée par les violences, en 2021 (en %)</t>
  </si>
  <si>
    <r>
      <t>Lecture</t>
    </r>
    <r>
      <rPr>
        <sz val="11"/>
        <color theme="1"/>
        <rFont val="Calibri"/>
        <family val="2"/>
        <scheme val="minor"/>
      </rPr>
      <t> : En 2021, 14,5% des victimes de violences physiques avec un ITT inférieur ou égal à 8 jours commises hors cadre familial avaient entre 15 et 19 ans.</t>
    </r>
  </si>
  <si>
    <t>Autre lieu public</t>
  </si>
  <si>
    <t>Transports</t>
  </si>
  <si>
    <t>Réseau de communication</t>
  </si>
  <si>
    <t>Habitation individuelle</t>
  </si>
  <si>
    <t>Habitation collective</t>
  </si>
  <si>
    <t>Tous</t>
  </si>
  <si>
    <t>Lieux privé (hors habitations)</t>
  </si>
  <si>
    <t>Locaux de services publics</t>
  </si>
  <si>
    <t>Homme - Mineurs</t>
  </si>
  <si>
    <t>Femmes - Mineurs</t>
  </si>
  <si>
    <t>Hommes - Majeurs</t>
  </si>
  <si>
    <t>Femmes - Majeures</t>
  </si>
  <si>
    <r>
      <t>Source</t>
    </r>
    <r>
      <rPr>
        <sz val="11"/>
        <color theme="1"/>
        <rFont val="Calibri"/>
        <family val="2"/>
        <scheme val="minor"/>
      </rPr>
      <t> : SSMSI, bases statistique des victimes de crimes et délits enregistrés par la police et la gendarmerie en 2021.</t>
    </r>
  </si>
  <si>
    <r>
      <t>Lecture</t>
    </r>
    <r>
      <rPr>
        <sz val="11"/>
        <color theme="1"/>
        <rFont val="Calibri"/>
        <family val="2"/>
        <scheme val="minor"/>
      </rPr>
      <t> : En 2021, 56 % des violences physiques hors cadre familial enregistrées dont la victime est un homme majeur ont eu lieu dans un autre lieu public en extérieur.</t>
    </r>
  </si>
  <si>
    <t>Population entière, sans limite d'âge</t>
  </si>
  <si>
    <t>France</t>
  </si>
  <si>
    <t>France métropolitaine</t>
  </si>
  <si>
    <t>Commune rurale</t>
  </si>
  <si>
    <t>de 2 000 à 4 999 habitants</t>
  </si>
  <si>
    <t>de 5 000 à 9 999 habitants</t>
  </si>
  <si>
    <t>de 10 000 à 19 999 habitants</t>
  </si>
  <si>
    <t>de 20 000 à 49 999 habitants</t>
  </si>
  <si>
    <t>de 50 000 à 99 999 habitants</t>
  </si>
  <si>
    <t>de 100 000 à 199 999 habitants</t>
  </si>
  <si>
    <t>de 200 000 à 1 999 999 habitants</t>
  </si>
  <si>
    <t>Unité urbaine de Paris</t>
  </si>
  <si>
    <r>
      <t>Lecture</t>
    </r>
    <r>
      <rPr>
        <sz val="11"/>
        <color theme="1"/>
        <rFont val="Calibri"/>
        <family val="2"/>
        <scheme val="minor"/>
      </rPr>
      <t> : En 2021, on enregistrait 3,9 victimes de violences physiques pour 1 000 habitants dans les unités urbaines de 100 000 à 199 999 habitants en France. En ne prenant que la France métropolitaine, ce taux s’élève à 3,6 ‰.</t>
    </r>
  </si>
  <si>
    <t>2A</t>
  </si>
  <si>
    <t>2B</t>
  </si>
  <si>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</si>
  <si>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</si>
  <si>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</si>
  <si>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</si>
  <si>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</si>
  <si>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</si>
  <si>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</si>
  <si>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</si>
  <si>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</si>
  <si>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</si>
  <si>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</si>
  <si>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</si>
  <si>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</si>
  <si>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</si>
  <si>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</si>
  <si>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</si>
  <si>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</si>
  <si>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</si>
  <si>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</si>
  <si>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</si>
  <si>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 Or</t>
  </si>
  <si>
    <t>Côtes-d Armor</t>
  </si>
  <si>
    <t>Creuse</t>
  </si>
  <si>
    <t>Dordogne</t>
  </si>
  <si>
    <t>Doubs</t>
  </si>
  <si>
    <t>Drôme</t>
  </si>
  <si>
    <t>Eure</t>
  </si>
  <si>
    <t>Eure-et-Loir</t>
  </si>
  <si>
    <t>Finistère</t>
  </si>
  <si>
    <t>Corse-du-Sud</t>
  </si>
  <si>
    <t>Haute-Corse</t>
  </si>
  <si>
    <t>Gard</t>
  </si>
  <si>
    <t>Haute-Garonne</t>
  </si>
  <si>
    <t>Gers</t>
  </si>
  <si>
    <t>Gironde</t>
  </si>
  <si>
    <t>Hérault</t>
  </si>
  <si>
    <t>Île-et-Vilaine</t>
  </si>
  <si>
    <t>Indre</t>
  </si>
  <si>
    <t>Indre-et-Loire</t>
  </si>
  <si>
    <t>Isère</t>
  </si>
  <si>
    <t>Jura</t>
  </si>
  <si>
    <t>Landes</t>
  </si>
  <si>
    <t>Loi-et-Cher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</si>
  <si>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</si>
  <si>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</si>
  <si>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</si>
  <si>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</si>
  <si>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</si>
  <si>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</si>
  <si>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</si>
  <si>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</si>
  <si>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</si>
  <si>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</si>
  <si>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</si>
  <si>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</si>
  <si>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</si>
  <si>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</si>
  <si>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</si>
  <si>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</si>
  <si>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</si>
  <si>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</si>
  <si>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</si>
  <si>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</si>
  <si>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</si>
  <si>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</si>
  <si>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</si>
  <si>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</si>
  <si>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</si>
  <si>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</si>
  <si>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</si>
  <si>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</si>
  <si>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</si>
  <si>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</si>
  <si>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</si>
  <si>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</si>
  <si>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</si>
  <si>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</si>
  <si>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</si>
  <si>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</si>
  <si>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</si>
  <si>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</si>
  <si>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</si>
  <si>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</si>
  <si>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</si>
  <si>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</si>
  <si>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</si>
  <si>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</si>
  <si>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</si>
  <si>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</si>
  <si>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</si>
  <si>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</si>
  <si>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</si>
  <si>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</si>
  <si>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</si>
  <si>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</si>
  <si>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</si>
  <si>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 Oise</t>
  </si>
  <si>
    <t>Guadeloupe</t>
  </si>
  <si>
    <t>Martinique</t>
  </si>
  <si>
    <t>Guyane</t>
  </si>
  <si>
    <t>La Réunion</t>
  </si>
  <si>
    <t>Mayotte</t>
  </si>
  <si>
    <t>N°</t>
  </si>
  <si>
    <t>Taux pour 1000 habitants</t>
  </si>
  <si>
    <r>
      <t>Lecture</t>
    </r>
    <r>
      <rPr>
        <sz val="11"/>
        <color theme="1"/>
        <rFont val="Calibri"/>
        <family val="2"/>
        <scheme val="minor"/>
      </rPr>
      <t> : En 2021, la Guyane enregistrait 7,4 victimes de violences physiques hors cadre familial pour 1 000 habitants.</t>
    </r>
  </si>
  <si>
    <r>
      <t xml:space="preserve">Source : </t>
    </r>
    <r>
      <rPr>
        <sz val="11"/>
        <color theme="1"/>
        <rFont val="Calibri"/>
        <family val="2"/>
        <scheme val="minor"/>
      </rPr>
      <t>SSMSI, base statistique des victimes de crimes et délits enregistrés par la police et la gendarmerie en 2021; Insee, populations légales, recensement de la population 2019.</t>
    </r>
  </si>
  <si>
    <t>Mis en cause enregistrés en 2021</t>
  </si>
  <si>
    <t>Part de …</t>
  </si>
  <si>
    <t>Hommes (%)</t>
  </si>
  <si>
    <t>Français (%)</t>
  </si>
  <si>
    <r>
      <t>Lecture</t>
    </r>
    <r>
      <rPr>
        <sz val="11"/>
        <color theme="1"/>
        <rFont val="Calibri"/>
        <family val="2"/>
        <scheme val="minor"/>
      </rPr>
      <t> : En 2021, les services de sécurités ont enregistré 134 855 mis en cause pour violences physiques commises hors cadre familial.</t>
    </r>
  </si>
  <si>
    <r>
      <t xml:space="preserve">Source : </t>
    </r>
    <r>
      <rPr>
        <sz val="11"/>
        <color theme="1"/>
        <rFont val="Calibri"/>
        <family val="2"/>
        <scheme val="minor"/>
      </rPr>
      <t>SSMSI, base statistique des mis en cause de crimes et délits enregistrés par la police et la gendarmerie en 2021.</t>
    </r>
  </si>
  <si>
    <t>65 et plus</t>
  </si>
  <si>
    <t>Victimes</t>
  </si>
  <si>
    <t>Mis en cause</t>
  </si>
  <si>
    <r>
      <t xml:space="preserve">Source : </t>
    </r>
    <r>
      <rPr>
        <sz val="11"/>
        <color theme="1"/>
        <rFont val="Calibri"/>
        <family val="2"/>
        <scheme val="minor"/>
      </rPr>
      <t>SSMSI, base statistique des victimes de crimes et délits enregistrés par la police et la gendarmerie en 2021 ; SSMSI, base statistique des mis en cause de crimes et délits enregistrés par la police et la gendarmerie en 2021.</t>
    </r>
  </si>
  <si>
    <t>Coups et blessures volontaires sur personnes de 15 ans et plus</t>
  </si>
  <si>
    <t>Violences sur mineurs de 15 ans</t>
  </si>
  <si>
    <t>Coups et blessures volontaires sur dépositaires de l'autorité publique</t>
  </si>
  <si>
    <t>Violences avec usage ou menace d'une arme</t>
  </si>
  <si>
    <t>Mis en cause hommes majeurs</t>
  </si>
  <si>
    <t>Mis en cause femmes majeurs</t>
  </si>
  <si>
    <t>Mis en cause hommes mineurs</t>
  </si>
  <si>
    <t>Mis en cause femmes mineurs</t>
  </si>
  <si>
    <r>
      <t>Lecture</t>
    </r>
    <r>
      <rPr>
        <sz val="11"/>
        <color theme="1"/>
        <rFont val="Calibri"/>
        <family val="2"/>
        <scheme val="minor"/>
      </rPr>
      <t> : En 2021, 48 % des mis en cause pour violences sur mineurs de 15 ans ou moins ont entre 0 et 14 ans.</t>
    </r>
  </si>
  <si>
    <r>
      <t>Source</t>
    </r>
    <r>
      <rPr>
        <sz val="11"/>
        <color theme="1"/>
        <rFont val="Calibri"/>
        <family val="2"/>
        <scheme val="minor"/>
      </rPr>
      <t> : SSMSI, base statistique des mis en cause de crimes et délits enregistrés par la police et la gendarmerie en 2021</t>
    </r>
  </si>
  <si>
    <r>
      <rPr>
        <b/>
        <sz val="11"/>
        <color theme="1"/>
        <rFont val="Calibri"/>
        <family val="2"/>
        <scheme val="minor"/>
      </rPr>
      <t>Lecture :</t>
    </r>
    <r>
      <rPr>
        <sz val="11"/>
        <color theme="1"/>
        <rFont val="Calibri"/>
        <family val="2"/>
        <scheme val="minor"/>
      </rPr>
      <t xml:space="preserve"> En 2021, 77 % des hommes majeurs mis en cause le sont pour des coups et blessures volontaires sur personnes de 15 ans et plus.</t>
    </r>
  </si>
  <si>
    <r>
      <rPr>
        <b/>
        <sz val="11"/>
        <color theme="1"/>
        <rFont val="Calibri"/>
        <family val="2"/>
        <scheme val="minor"/>
      </rPr>
      <t>Source :</t>
    </r>
    <r>
      <rPr>
        <sz val="11"/>
        <color theme="1"/>
        <rFont val="Calibri"/>
        <family val="2"/>
        <scheme val="minor"/>
      </rPr>
      <t xml:space="preserve"> SSMSI, base statistique des mis en cause de crimes et délits enregistrés par la police et la gendarmerie en 2021</t>
    </r>
  </si>
  <si>
    <t>Nombre de mis en cause (personne physiques)</t>
  </si>
  <si>
    <t>Mis en cause pour plusieurs infractions de violences physiques</t>
  </si>
  <si>
    <r>
      <rPr>
        <b/>
        <sz val="11"/>
        <color theme="1"/>
        <rFont val="Calibri"/>
        <family val="2"/>
        <scheme val="minor"/>
      </rPr>
      <t>Lecture :</t>
    </r>
    <r>
      <rPr>
        <sz val="11"/>
        <color theme="1"/>
        <rFont val="Calibri"/>
        <family val="2"/>
        <scheme val="minor"/>
      </rPr>
      <t xml:space="preserve"> En 2021, on dénombre 126 200 personnes mises en cause pour au moins une infraction de violences physiques commise hors de la famille. Parmi elles, 2,7 % ont commis plusieurs violences physiques et 30 % sont mis en cause pour d’autres types d’infractions.</t>
    </r>
  </si>
  <si>
    <r>
      <t>Source</t>
    </r>
    <r>
      <rPr>
        <sz val="11"/>
        <color theme="1"/>
        <rFont val="Calibri"/>
        <family val="2"/>
        <scheme val="minor"/>
      </rPr>
      <t> : SSMSI, base statistique des mis en cause de crimes et délits enregistrés par la police et la gendarmerie en 2021.</t>
    </r>
  </si>
  <si>
    <t>Âge de l'auteur</t>
  </si>
  <si>
    <t>Part des mis en cause avec une infraction associée</t>
  </si>
  <si>
    <t xml:space="preserve">  Pour…</t>
  </si>
  <si>
    <t>Menace</t>
  </si>
  <si>
    <t>Harcèlement</t>
  </si>
  <si>
    <t>Infractions sexuelles</t>
  </si>
  <si>
    <t>Rébellion</t>
  </si>
  <si>
    <t>Autres atteintes à la personne*</t>
  </si>
  <si>
    <t>Destructions et dégradations</t>
  </si>
  <si>
    <t>Vols avec ou sans violences</t>
  </si>
  <si>
    <t>Outrage à dépositaire de l'autorité publique et troubles à l'ordre public</t>
  </si>
  <si>
    <t>Aquisition, détention, port ou transport d'armes ou d'explosifs</t>
  </si>
  <si>
    <t>Autres infractions</t>
  </si>
  <si>
    <t>*Il s'agit de rébellion, privation de liberté, esclavage, chantage…</t>
  </si>
  <si>
    <t>Pas de co-auteur</t>
  </si>
  <si>
    <t>Un co-auteur</t>
  </si>
  <si>
    <t>Deux ou trois co-auteurs</t>
  </si>
  <si>
    <t>Entre 4 et 9 co-auteurs</t>
  </si>
  <si>
    <t>Plus de 10 co-auteurs</t>
  </si>
  <si>
    <t>AGE</t>
  </si>
  <si>
    <r>
      <rPr>
        <b/>
        <sz val="11"/>
        <color theme="1"/>
        <rFont val="Calibri"/>
        <family val="2"/>
        <scheme val="minor"/>
      </rPr>
      <t>Lecture :</t>
    </r>
    <r>
      <rPr>
        <sz val="11"/>
        <color theme="1"/>
        <rFont val="Calibri"/>
        <family val="2"/>
        <scheme val="minor"/>
      </rPr>
      <t xml:space="preserve"> En 2021, 50 % des mis en cause pour violences sur mineurs de 15 ans avaient un ou plusieurs co-auteurs.</t>
    </r>
  </si>
  <si>
    <r>
      <rPr>
        <b/>
        <sz val="11"/>
        <color theme="1"/>
        <rFont val="Calibri"/>
        <family val="2"/>
        <scheme val="minor"/>
      </rPr>
      <t>Source :</t>
    </r>
    <r>
      <rPr>
        <sz val="11"/>
        <color theme="1"/>
        <rFont val="Calibri"/>
        <family val="2"/>
        <scheme val="minor"/>
      </rPr>
      <t xml:space="preserve"> SSMSI, base statistique des mis en cause de crimes et délits enregistrés par la police et la gendarmerie en 2021.</t>
    </r>
  </si>
  <si>
    <r>
      <rPr>
        <b/>
        <sz val="11"/>
        <color theme="1"/>
        <rFont val="Calibri"/>
        <family val="2"/>
        <scheme val="minor"/>
      </rPr>
      <t>Lecture :</t>
    </r>
    <r>
      <rPr>
        <sz val="11"/>
        <color theme="1"/>
        <rFont val="Calibri"/>
        <family val="2"/>
        <scheme val="minor"/>
      </rPr>
      <t xml:space="preserve"> En 2021, 23 % des mis en cause majeurs pour coups et blessures volontaires sur personnes de 15 ans et plus avaient un seul co-auteur.</t>
    </r>
  </si>
  <si>
    <t>Base victime</t>
  </si>
  <si>
    <r>
      <rPr>
        <b/>
        <sz val="11"/>
        <color theme="1"/>
        <rFont val="Calibri"/>
        <family val="2"/>
        <scheme val="minor"/>
      </rPr>
      <t>Source :</t>
    </r>
    <r>
      <rPr>
        <sz val="11"/>
        <color theme="1"/>
        <rFont val="Calibri"/>
        <family val="2"/>
        <scheme val="minor"/>
      </rPr>
      <t xml:space="preserve"> SSMSI-Eurostat, enquête Genese (phase 1), 2021 ; SSMSI, bases statistique des victimes de crimes et délits enregistrés par la police et la gendarmerie en 2021.</t>
    </r>
  </si>
  <si>
    <t>Violences avec ITT &lt;=8 jours</t>
  </si>
  <si>
    <t>Part d'ITT &lt;=8 jours</t>
  </si>
  <si>
    <t>Ensemble infractions</t>
  </si>
  <si>
    <t>Contraventions</t>
  </si>
  <si>
    <t>Crimes et délits / intrafamilial</t>
  </si>
  <si>
    <t>Crimes et délits / hors intrafamilial</t>
  </si>
  <si>
    <t>Figure B – Evolution du nombre d'infractions de violences physiques enregistrées de 2016 à 2021 par les services de sécurité (base 100 en 2016)</t>
  </si>
  <si>
    <r>
      <rPr>
        <b/>
        <sz val="11"/>
        <color theme="1"/>
        <rFont val="Calibri"/>
        <family val="2"/>
        <scheme val="minor"/>
      </rPr>
      <t>Source :</t>
    </r>
    <r>
      <rPr>
        <sz val="11"/>
        <color theme="1"/>
        <rFont val="Calibri"/>
        <family val="2"/>
        <scheme val="minor"/>
      </rPr>
      <t xml:space="preserve"> SSMSI, bases statistiques des infractions enregistrées par la police et la gendarmerie de 2016 à 2021</t>
    </r>
  </si>
  <si>
    <t>Figure C – Contraventions pour violences physiques enregistrées entre 2016 et 2021 par les services de sécurité</t>
  </si>
  <si>
    <t>Violences ayant entraîné une ITT inférieure ou égale à 8 jours</t>
  </si>
  <si>
    <t>Violences ayant entraîné une ITT supérieure à 8 jours</t>
  </si>
  <si>
    <t>Violences suivies de mutilation ou d'infirmité permanente</t>
  </si>
  <si>
    <t>Variable construite pour mesurer la gravité des violences en termes d'ITT</t>
  </si>
  <si>
    <t>Violences</t>
  </si>
  <si>
    <t>02.A2</t>
  </si>
  <si>
    <t>02.A1</t>
  </si>
  <si>
    <t>2. Actes portant atteinte ou visant à porter atteinte à la personne</t>
  </si>
  <si>
    <t>Violences physiques</t>
  </si>
  <si>
    <t>Figure A : Catégories d’infractions retenues par le SSMSI pour les violences physiques</t>
  </si>
  <si>
    <r>
      <t>Lecture</t>
    </r>
    <r>
      <rPr>
        <sz val="11"/>
        <color theme="1"/>
        <rFont val="Calibri"/>
        <family val="2"/>
        <scheme val="minor"/>
      </rPr>
      <t> : En 2021, 17 % des violences physiques ayant entrainé une ITT de plus de 8 jours se sont déroulées dans une habitation individuelle.</t>
    </r>
  </si>
  <si>
    <t>18 à 19</t>
  </si>
  <si>
    <t>20 à 24</t>
  </si>
  <si>
    <t>30 à 34</t>
  </si>
  <si>
    <t>35 à 39</t>
  </si>
  <si>
    <t>40 à 44</t>
  </si>
  <si>
    <t>45 à 49</t>
  </si>
  <si>
    <t>50 à 54</t>
  </si>
  <si>
    <t>55 à 59</t>
  </si>
  <si>
    <t>60 à 64</t>
  </si>
  <si>
    <t>65 à 69</t>
  </si>
  <si>
    <t>70 à 74</t>
  </si>
  <si>
    <r>
      <t>Lecture</t>
    </r>
    <r>
      <rPr>
        <sz val="10"/>
        <color theme="1"/>
        <rFont val="Calibri"/>
        <family val="2"/>
        <scheme val="minor"/>
      </rPr>
      <t> </t>
    </r>
    <r>
      <rPr>
        <sz val="11"/>
        <color theme="1"/>
        <rFont val="Calibri"/>
        <family val="2"/>
        <scheme val="minor"/>
      </rPr>
      <t>: En 2016, les services de sécurité enregistraient 135 784 contraventions pour des violences physiques dont 62% étaient pour les faits ayant entrainé une ITT inférieure ou égale à 8 jours.</t>
    </r>
  </si>
  <si>
    <t>Figure 1 : Victimes de violences physiques commises hors du cadre conjugal ou familial, enregistrées par la police et la gendarmerie en 2021</t>
  </si>
  <si>
    <t>Figure 2 : Évolution annuelle du nombre de victimes de violences physiques commises hors cadre familial, enregistrées par les services de sécurité de 2016 à 2021 (en %)</t>
  </si>
  <si>
    <t>0 à 14</t>
  </si>
  <si>
    <t>15 à 19</t>
  </si>
  <si>
    <t>25 à 29</t>
  </si>
  <si>
    <t>Mis en cause pour plusieurs infractions non physiques</t>
  </si>
  <si>
    <r>
      <t>Champ</t>
    </r>
    <r>
      <rPr>
        <sz val="11"/>
        <color theme="1"/>
        <rFont val="Calibri"/>
        <family val="2"/>
        <scheme val="minor"/>
      </rPr>
      <t> : France</t>
    </r>
  </si>
  <si>
    <r>
      <t>Champ</t>
    </r>
    <r>
      <rPr>
        <sz val="11"/>
        <color theme="1"/>
        <rFont val="Calibri"/>
        <family val="2"/>
        <scheme val="minor"/>
      </rPr>
      <t> : France, victimes pour lesquelles on connait le type de lieu de commission de l’infraction (87 % de l’ensemble des victimes).</t>
    </r>
  </si>
  <si>
    <r>
      <t>Champ</t>
    </r>
    <r>
      <rPr>
        <sz val="11"/>
        <color theme="1"/>
        <rFont val="Calibri"/>
        <family val="2"/>
        <scheme val="minor"/>
      </rPr>
      <t> : France, mis en cause pour violences physiques hors de la famille, hors mis en cause pour tortures, actes de barbarie, violences suivies de mutilation ou d’infirmité permanente et violences sans précisions (1 % des mis en cause).</t>
    </r>
  </si>
  <si>
    <r>
      <rPr>
        <b/>
        <sz val="11"/>
        <color theme="1"/>
        <rFont val="Calibri"/>
        <family val="2"/>
        <scheme val="minor"/>
      </rPr>
      <t>Source </t>
    </r>
    <r>
      <rPr>
        <sz val="11"/>
        <color theme="1"/>
        <rFont val="Calibri"/>
        <family val="2"/>
        <scheme val="minor"/>
      </rPr>
      <t>: SSMSI, bases statistiques des victimes de crimes et délits enregistrés par la police et la gendarmerie en 2020 et 2021</t>
    </r>
  </si>
  <si>
    <r>
      <t>Source</t>
    </r>
    <r>
      <rPr>
        <sz val="11"/>
        <color theme="1"/>
        <rFont val="Calibri"/>
        <family val="2"/>
        <scheme val="minor"/>
      </rPr>
      <t> : SSMSI, bases statistiques des victimes de crimes et délits enregistrés par la police et la gendarmerie 2016-2021.</t>
    </r>
  </si>
  <si>
    <r>
      <t>Source</t>
    </r>
    <r>
      <rPr>
        <sz val="11"/>
        <color theme="1"/>
        <rFont val="Calibri"/>
        <family val="2"/>
        <scheme val="minor"/>
      </rPr>
      <t> : SSMSI, base statistique des victimes de crimes et délits enregistrés par la police et la gendarmerie 2021.</t>
    </r>
  </si>
  <si>
    <r>
      <rPr>
        <b/>
        <sz val="11"/>
        <color theme="1"/>
        <rFont val="Calibri"/>
        <family val="2"/>
        <scheme val="minor"/>
      </rPr>
      <t>Source :</t>
    </r>
    <r>
      <rPr>
        <sz val="11"/>
        <color theme="1"/>
        <rFont val="Calibri"/>
        <family val="2"/>
        <scheme val="minor"/>
      </rPr>
      <t xml:space="preserve"> SSMSI, base statistique des victimes de crimes et délits enregistrés par la police et la gendarmerie en 2021.</t>
    </r>
  </si>
  <si>
    <r>
      <t>Source</t>
    </r>
    <r>
      <rPr>
        <sz val="11"/>
        <color theme="1"/>
        <rFont val="Calibri"/>
        <family val="2"/>
        <scheme val="minor"/>
      </rPr>
      <t> : SSMSI, base statistique des victimes de crimes et délits enregistrés par la police et la gendarmerie en 2021; Insee, populations légales, recensement de la population 2019.</t>
    </r>
  </si>
  <si>
    <t>Figure 8 : Taux de victimes de violences physiques hors cadre familial pour 1 000 habitants par taille d’unité urbaine, en 2021</t>
  </si>
  <si>
    <t>Figure 9 : Taux de victimes de violences physiques hors cadre familial pour 1 000 habitants, par département, en 2021 (lieu de commission)</t>
  </si>
  <si>
    <t>Figure 10 : Mis en cause enregistrés en 2021 pour violences physiques commises hors cadre familial</t>
  </si>
  <si>
    <r>
      <rPr>
        <b/>
        <sz val="11"/>
        <color theme="1"/>
        <rFont val="Calibri"/>
        <family val="2"/>
        <scheme val="minor"/>
      </rPr>
      <t>Figure 11 </t>
    </r>
    <r>
      <rPr>
        <sz val="11"/>
        <color theme="1"/>
        <rFont val="Calibri"/>
        <family val="2"/>
        <scheme val="minor"/>
      </rPr>
      <t>: Répartition de l’âge des victimes et des mis en causes pour violences physiques commises hors cadre familial, enregistrées par les services de sécurité en 2021</t>
    </r>
  </si>
  <si>
    <r>
      <rPr>
        <b/>
        <sz val="11"/>
        <color theme="1"/>
        <rFont val="Calibri"/>
        <family val="2"/>
        <scheme val="minor"/>
      </rPr>
      <t>Figure 13 </t>
    </r>
    <r>
      <rPr>
        <sz val="11"/>
        <color theme="1"/>
        <rFont val="Calibri"/>
        <family val="2"/>
        <scheme val="minor"/>
      </rPr>
      <t>: Répartition des mis en cause par type de violence commise en 2021, selon l’âge et le sexe des mis en cause</t>
    </r>
  </si>
  <si>
    <t>Figure 15 : Part de mis en cause pour violences physiques ayant commis un autre type d’infraction en 2021  </t>
  </si>
  <si>
    <t>Figure 18 : Répartition des mis en cause selon le nombre de co-auteurs en 2021, par âge</t>
  </si>
  <si>
    <r>
      <rPr>
        <b/>
        <sz val="11"/>
        <color theme="1"/>
        <rFont val="Calibri"/>
        <family val="2"/>
        <scheme val="minor"/>
      </rPr>
      <t>Figure 19</t>
    </r>
    <r>
      <rPr>
        <sz val="11"/>
        <color theme="1"/>
        <rFont val="Calibri"/>
        <family val="2"/>
        <scheme val="minor"/>
      </rPr>
      <t> : Répartition par âge des victimes ayant déclaré avoir subi des violences physiques hors cadre familial en 2020</t>
    </r>
  </si>
  <si>
    <t>Figure complémentaire 2 : Taux de victimes de violences physiques hors cadre familial pour 1 000 habitants, par département, en 2021 (lieu de commission)</t>
  </si>
  <si>
    <t>Figure complémentaire 1 : Lieu de commission des violences physiques en dehors de la famille en 2021, selon la gravité de la violence (en termes d’ITT)</t>
  </si>
  <si>
    <r>
      <rPr>
        <b/>
        <sz val="11"/>
        <color theme="1"/>
        <rFont val="Calibri"/>
        <family val="2"/>
        <scheme val="minor"/>
      </rPr>
      <t>Lecture :</t>
    </r>
    <r>
      <rPr>
        <sz val="11"/>
        <color theme="1"/>
        <rFont val="Calibri"/>
        <family val="2"/>
        <scheme val="minor"/>
      </rPr>
      <t xml:space="preserve"> Entre 2016 et 2021, les enregistrements d’infractions pour violences physiques a globalement augmenté de 19 % : les crimes et délits hors intrafamiliaux ont augmenté d’environ 16%, les crimes et délits en intrafamilial +60 % et les contraventions ont reculé de 10%.</t>
    </r>
  </si>
  <si>
    <r>
      <rPr>
        <b/>
        <sz val="11"/>
        <color theme="1"/>
        <rFont val="Calibri"/>
        <family val="2"/>
        <scheme val="minor"/>
      </rPr>
      <t>Lecture :</t>
    </r>
    <r>
      <rPr>
        <sz val="11"/>
        <color theme="1"/>
        <rFont val="Calibri"/>
        <family val="2"/>
        <scheme val="minor"/>
      </rPr>
      <t xml:space="preserve"> En 2021, 26 % des mis en cause pour coups et blessures volontaires sur personnes de 15 ans et plus hors cadre familial ainsi que d’autres faits l’étaient pour des faits de menaces.</t>
    </r>
  </si>
  <si>
    <t>Figure 4 : Répartition par sexe et âge des victimes de violences physiques commises hors cadre familial, enregistrées en 2021</t>
  </si>
  <si>
    <t>Figure 7 : Lieu de commission des violences physiques hors cadre familial en 2021, selon l’âge et le sexe de la victime</t>
  </si>
  <si>
    <r>
      <t>Lecture</t>
    </r>
    <r>
      <rPr>
        <sz val="11"/>
        <color theme="1"/>
        <rFont val="Calibri"/>
        <family val="2"/>
        <scheme val="minor"/>
      </rPr>
      <t> : En 2021, 23 % des mis en cause ont entre 15 et 19 ans contre 13 % des victimes enregistrées.</t>
    </r>
  </si>
  <si>
    <t>Figure 12 : Répartition par âge des mis en cause pour violences physiques commises hors cadre familial en 2021, selon le type de victime</t>
  </si>
  <si>
    <t>Figure 14 : Infractions associées aux mis en cause pour violences physiques hors cadre familial en 2021</t>
  </si>
  <si>
    <r>
      <rPr>
        <b/>
        <sz val="11"/>
        <color theme="1"/>
        <rFont val="Calibri"/>
        <family val="2"/>
        <scheme val="minor"/>
      </rPr>
      <t>Lecture :</t>
    </r>
    <r>
      <rPr>
        <sz val="11"/>
        <color theme="1"/>
        <rFont val="Calibri"/>
        <family val="2"/>
        <scheme val="minor"/>
      </rPr>
      <t xml:space="preserve"> En 2021, 66 % des mis en cause majeurs pour coups et blessures volontaires sur dépositaires de l’autorité publique avaient commis un autre type d’infraction en plus de violences physiques hors cadre familial.</t>
    </r>
  </si>
  <si>
    <t>Figure 16 : Mis en cause pour violences physiques commises hors cadre familial : nature des infractions associées selon le type de violence physique (% des mis en cause)</t>
  </si>
  <si>
    <t>Figure 17 : Part de mis en cause ayant un co-auteur pour des faits de violences physiques hors cadre familial en 2021, par âge</t>
  </si>
  <si>
    <r>
      <t>Lecture</t>
    </r>
    <r>
      <rPr>
        <sz val="11"/>
        <color theme="1"/>
        <rFont val="Calibri"/>
        <family val="2"/>
        <scheme val="minor"/>
      </rPr>
      <t> : En 2020, 20 % des personnes ayant déclaré avoir subi au moins une violence physique hors cadre familial ont entre 20 et 24 ans contre 15 %  des victimes enregistrées par les forces de sécurité.</t>
    </r>
  </si>
  <si>
    <r>
      <rPr>
        <b/>
        <sz val="11"/>
        <color theme="1"/>
        <rFont val="Calibri"/>
        <family val="2"/>
        <scheme val="minor"/>
      </rPr>
      <t>Lecture</t>
    </r>
    <r>
      <rPr>
        <sz val="11"/>
        <color theme="1"/>
        <rFont val="Calibri"/>
        <family val="2"/>
        <scheme val="minor"/>
      </rPr>
      <t xml:space="preserve"> : En France, en 2021, les services de sécurité ont enregistré 184 939 victimes de violences physiques commises hors cadre familial, en baisse de 1,2 % par rapport à 2019.</t>
    </r>
  </si>
  <si>
    <r>
      <rPr>
        <b/>
        <sz val="11"/>
        <color theme="1"/>
        <rFont val="Calibri"/>
        <family val="2"/>
        <scheme val="minor"/>
      </rPr>
      <t>Lecture</t>
    </r>
    <r>
      <rPr>
        <sz val="11"/>
        <color theme="1"/>
        <rFont val="Calibri"/>
        <family val="2"/>
        <scheme val="minor"/>
      </rPr>
      <t xml:space="preserve"> : En 2021, les services de sécurité ont enregistré 145 239 victimes majeures de violences physiques commises hors cadre familial et 39 700 victimes mineures, soit une augmentation de 5 % pour les majeurs et de 23,8 % pour les mineurs par rapport à 2020.</t>
    </r>
  </si>
  <si>
    <r>
      <t>Source</t>
    </r>
    <r>
      <rPr>
        <sz val="11"/>
        <color theme="1"/>
        <rFont val="Calibri"/>
        <family val="2"/>
        <scheme val="minor"/>
      </rPr>
      <t> : SSMSI, base statistique des victimes de crimes et délits enregistrés par la police et la gendarmerie en 2021 ; Insee, populations légales, recensement de la population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</si>
</sst>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0"/>
    <numFmt numFmtId="167" formatCode="_-* #,##0.0\ _€_-;\-* #,##0.0\ _€_-;_-* &quot;-&quot;??\ _€_-;_-@_-"/>
  </numFmts>
  <fonts count="23" x14ac:knownFonts="1">
    <font>
      <sz val="11"/>
      <color theme="1"/>
      <name val="Calibri"/>
      <family val="2"/>
      <scheme val="minor"/>
    </font>
    <font>
      <b/>
      <sz val="11"/>
      <color theme="1"/>
      <name val="Calibri"/>
      <family val="2"/>
      <scheme val="minor"/>
    </font>
    <font>
      <b/>
      <sz val="10"/>
      <color theme="1"/>
      <name val="Marianne"/>
      <family val="3"/>
    </font>
    <font>
      <sz val="10"/>
      <color theme="1"/>
      <name val="Marianne"/>
      <family val="3"/>
    </font>
    <font>
      <sz val="10"/>
      <color theme="0"/>
      <name val="Marianne"/>
      <family val="3"/>
    </font>
    <font>
      <sz val="11"/>
      <color theme="1"/>
      <name val="Calibri"/>
      <family val="2"/>
      <scheme val="minor"/>
    </font>
    <font>
      <sz val="11"/>
      <color theme="0"/>
      <name val="Calibri"/>
      <family val="2"/>
      <scheme val="minor"/>
    </font>
    <font>
      <b/>
      <sz val="11"/>
      <color rgb="FFFF0000"/>
      <name val="Calibri"/>
      <family val="2"/>
      <scheme val="minor"/>
    </font>
    <font>
      <sz val="11"/>
      <color rgb="FF000000"/>
      <name val="Arial"/>
      <family val="2"/>
    </font>
    <font>
      <b/>
      <sz val="11"/>
      <color rgb="FF000000"/>
      <name val="Arial"/>
      <family val="2"/>
    </font>
    <font>
      <b/>
      <sz val="10"/>
      <color rgb="FF000000"/>
      <name val="Arial"/>
      <family val="2"/>
    </font>
    <font>
      <sz val="10"/>
      <color rgb="FF000000"/>
      <name val="Arial"/>
      <family val="2"/>
    </font>
    <font>
      <sz val="10"/>
      <color theme="1"/>
      <name val="Calibri"/>
      <family val="2"/>
      <scheme val="minor"/>
    </font>
    <font>
      <b/>
      <sz val="11"/>
      <color rgb="FF000000"/>
      <name val="Calibri"/>
      <family val="2"/>
      <scheme val="minor"/>
    </font>
    <font>
      <i/>
      <sz val="11"/>
      <color theme="1"/>
      <name val="Calibri"/>
      <family val="2"/>
      <scheme val="minor"/>
    </font>
    <font>
      <b/>
      <i/>
      <sz val="11"/>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b/>
      <sz val="12"/>
      <color theme="1"/>
      <name val="Calibri"/>
      <family val="2"/>
      <scheme val="minor"/>
    </font>
    <font>
      <b/>
      <sz val="10"/>
      <color theme="1"/>
      <name val="Calibri"/>
      <family val="2"/>
      <scheme val="minor"/>
    </font>
    <font>
      <sz val="10"/>
      <color theme="1"/>
      <name val="Arial"/>
      <family val="2"/>
    </font>
    <font>
      <b/>
      <sz val="10"/>
      <color theme="0"/>
      <name val="Arial"/>
      <family val="2"/>
    </font>
  </fonts>
  <fills count="1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19759"/>
        <bgColor indexed="64"/>
      </patternFill>
    </fill>
    <fill>
      <patternFill patternType="solid">
        <fgColor rgb="FFF0935A"/>
        <bgColor indexed="64"/>
      </patternFill>
    </fill>
    <fill>
      <patternFill patternType="solid">
        <fgColor theme="4" tint="0.39997558519241921"/>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C1C1C1"/>
      </left>
      <right/>
      <top/>
      <bottom/>
      <diagonal/>
    </border>
    <border>
      <left style="thin">
        <color indexed="64"/>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35">
    <xf numFmtId="0" fontId="0" fillId="0" borderId="0" xfId="0"/>
    <xf numFmtId="0" fontId="1" fillId="0" borderId="0" xfId="0" applyFont="1"/>
    <xf numFmtId="0" fontId="0" fillId="0" borderId="0" xfId="0" applyFont="1"/>
    <xf numFmtId="0" fontId="4" fillId="2" borderId="0" xfId="0" applyFont="1" applyFill="1" applyBorder="1" applyAlignment="1">
      <alignment horizontal="center" vertical="center"/>
    </xf>
    <xf numFmtId="0" fontId="2" fillId="3" borderId="0" xfId="0" applyFont="1" applyFill="1" applyBorder="1"/>
    <xf numFmtId="165" fontId="2" fillId="3" borderId="0" xfId="0" applyNumberFormat="1" applyFont="1" applyFill="1" applyBorder="1"/>
    <xf numFmtId="1" fontId="2" fillId="3" borderId="0" xfId="0" applyNumberFormat="1" applyFont="1" applyFill="1" applyBorder="1"/>
    <xf numFmtId="166" fontId="2" fillId="3" borderId="0" xfId="0" applyNumberFormat="1" applyFont="1" applyFill="1" applyBorder="1"/>
    <xf numFmtId="166" fontId="2" fillId="3" borderId="0" xfId="0" applyNumberFormat="1" applyFont="1" applyFill="1"/>
    <xf numFmtId="0" fontId="3" fillId="4" borderId="0" xfId="0" applyFont="1" applyFill="1" applyBorder="1"/>
    <xf numFmtId="165" fontId="3" fillId="4" borderId="0" xfId="0" applyNumberFormat="1" applyFont="1" applyFill="1" applyBorder="1"/>
    <xf numFmtId="1" fontId="3" fillId="4" borderId="0" xfId="0" applyNumberFormat="1" applyFont="1" applyFill="1" applyBorder="1" applyAlignment="1">
      <alignment horizontal="right"/>
    </xf>
    <xf numFmtId="166" fontId="3" fillId="4" borderId="0" xfId="0" applyNumberFormat="1" applyFont="1" applyFill="1" applyBorder="1"/>
    <xf numFmtId="166" fontId="3" fillId="4" borderId="0" xfId="0" applyNumberFormat="1" applyFont="1" applyFill="1"/>
    <xf numFmtId="0" fontId="3" fillId="5" borderId="0" xfId="0" applyFont="1" applyFill="1" applyBorder="1"/>
    <xf numFmtId="165" fontId="3" fillId="5" borderId="0" xfId="0" applyNumberFormat="1" applyFont="1" applyFill="1" applyBorder="1"/>
    <xf numFmtId="1" fontId="3" fillId="5" borderId="0" xfId="0" applyNumberFormat="1" applyFont="1" applyFill="1" applyBorder="1" applyAlignment="1">
      <alignment horizontal="right"/>
    </xf>
    <xf numFmtId="166" fontId="3" fillId="5" borderId="0" xfId="0" applyNumberFormat="1" applyFont="1" applyFill="1" applyBorder="1"/>
    <xf numFmtId="166" fontId="3" fillId="5" borderId="0" xfId="0" applyNumberFormat="1" applyFont="1" applyFill="1"/>
    <xf numFmtId="1" fontId="3" fillId="4" borderId="0" xfId="0" applyNumberFormat="1" applyFont="1" applyFill="1" applyBorder="1"/>
    <xf numFmtId="1" fontId="3" fillId="5" borderId="0" xfId="0" applyNumberFormat="1" applyFont="1" applyFill="1" applyBorder="1"/>
    <xf numFmtId="0" fontId="0" fillId="0" borderId="1" xfId="0" applyBorder="1"/>
    <xf numFmtId="166" fontId="0" fillId="0" borderId="1" xfId="0" applyNumberFormat="1" applyBorder="1"/>
    <xf numFmtId="0" fontId="1" fillId="0" borderId="1" xfId="0" applyFont="1" applyBorder="1"/>
    <xf numFmtId="0" fontId="8"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166" fontId="8" fillId="0" borderId="1" xfId="0" applyNumberFormat="1" applyFont="1" applyBorder="1" applyAlignment="1">
      <alignment vertical="top" wrapText="1"/>
    </xf>
    <xf numFmtId="165" fontId="0" fillId="0" borderId="0" xfId="0" applyNumberFormat="1"/>
    <xf numFmtId="0" fontId="10" fillId="0" borderId="1" xfId="0" applyFont="1" applyBorder="1" applyAlignment="1">
      <alignment horizontal="center" vertical="top" wrapText="1"/>
    </xf>
    <xf numFmtId="1" fontId="0" fillId="0" borderId="1" xfId="0" applyNumberFormat="1" applyBorder="1"/>
    <xf numFmtId="2" fontId="0" fillId="0" borderId="1" xfId="0" applyNumberFormat="1" applyBorder="1"/>
    <xf numFmtId="0" fontId="0" fillId="0" borderId="1" xfId="0" applyFill="1" applyBorder="1"/>
    <xf numFmtId="167" fontId="11" fillId="0" borderId="1" xfId="1" applyNumberFormat="1" applyFont="1" applyBorder="1" applyAlignment="1">
      <alignment vertical="top" wrapText="1"/>
    </xf>
    <xf numFmtId="165" fontId="11" fillId="0" borderId="1" xfId="1" applyNumberFormat="1" applyFont="1" applyBorder="1" applyAlignment="1">
      <alignment horizontal="center" vertical="center" wrapText="1"/>
    </xf>
    <xf numFmtId="166" fontId="0" fillId="0" borderId="5" xfId="0" applyNumberFormat="1" applyFill="1" applyBorder="1"/>
    <xf numFmtId="166" fontId="0" fillId="0" borderId="0" xfId="0" applyNumberFormat="1"/>
    <xf numFmtId="0" fontId="7" fillId="0" borderId="1" xfId="0" applyFont="1" applyBorder="1" applyAlignment="1">
      <alignment horizontal="center" vertical="center"/>
    </xf>
    <xf numFmtId="0" fontId="1" fillId="0" borderId="1" xfId="0" applyFont="1" applyBorder="1" applyAlignment="1">
      <alignment horizontal="center" vertical="center" wrapText="1"/>
    </xf>
    <xf numFmtId="0" fontId="15" fillId="0" borderId="1" xfId="0" applyFont="1" applyBorder="1"/>
    <xf numFmtId="1" fontId="14" fillId="0" borderId="1" xfId="0" applyNumberFormat="1" applyFont="1" applyBorder="1"/>
    <xf numFmtId="1" fontId="0" fillId="0" borderId="0" xfId="0" applyNumberFormat="1"/>
    <xf numFmtId="1" fontId="0" fillId="0" borderId="1" xfId="0" applyNumberFormat="1" applyBorder="1" applyAlignment="1">
      <alignment vertical="top" wrapText="1"/>
    </xf>
    <xf numFmtId="0" fontId="1" fillId="0" borderId="1" xfId="0" applyFont="1" applyFill="1" applyBorder="1"/>
    <xf numFmtId="0" fontId="12" fillId="0" borderId="0" xfId="0" applyFont="1" applyAlignment="1">
      <alignment vertical="top" wrapText="1"/>
    </xf>
    <xf numFmtId="0" fontId="1" fillId="0" borderId="1" xfId="0" applyFont="1" applyBorder="1" applyAlignment="1">
      <alignment vertical="center"/>
    </xf>
    <xf numFmtId="167" fontId="0" fillId="0" borderId="1" xfId="0" applyNumberFormat="1" applyBorder="1"/>
    <xf numFmtId="0" fontId="0" fillId="0" borderId="1" xfId="0" applyFill="1" applyBorder="1" applyAlignment="1">
      <alignment wrapText="1"/>
    </xf>
    <xf numFmtId="0" fontId="16" fillId="0" borderId="1" xfId="0" applyFont="1" applyBorder="1" applyAlignment="1">
      <alignment horizontal="center" vertical="top" wrapText="1"/>
    </xf>
    <xf numFmtId="0" fontId="0" fillId="0" borderId="1" xfId="0" applyBorder="1" applyAlignment="1">
      <alignment wrapText="1"/>
    </xf>
    <xf numFmtId="0" fontId="1" fillId="0" borderId="1" xfId="0" applyFont="1" applyBorder="1" applyAlignment="1">
      <alignment wrapText="1"/>
    </xf>
    <xf numFmtId="0" fontId="6" fillId="0" borderId="0" xfId="0" applyFont="1"/>
    <xf numFmtId="0" fontId="16" fillId="0" borderId="0" xfId="0" applyFont="1" applyFill="1" applyBorder="1" applyAlignment="1">
      <alignment horizontal="center" vertical="top" wrapText="1"/>
    </xf>
    <xf numFmtId="0" fontId="0" fillId="7" borderId="0" xfId="0" applyFill="1"/>
    <xf numFmtId="0" fontId="0" fillId="7" borderId="0" xfId="0" applyFill="1" applyAlignment="1">
      <alignment wrapText="1"/>
    </xf>
    <xf numFmtId="0" fontId="18" fillId="8" borderId="6" xfId="0" applyFont="1" applyFill="1" applyBorder="1" applyAlignment="1">
      <alignment horizontal="center" vertical="top" wrapText="1"/>
    </xf>
    <xf numFmtId="165" fontId="15" fillId="8" borderId="0" xfId="1" applyNumberFormat="1" applyFont="1" applyFill="1"/>
    <xf numFmtId="1" fontId="15" fillId="8" borderId="0" xfId="1" applyNumberFormat="1" applyFont="1" applyFill="1" applyAlignment="1">
      <alignment horizontal="right"/>
    </xf>
    <xf numFmtId="165" fontId="1" fillId="8" borderId="0" xfId="1" applyNumberFormat="1" applyFont="1" applyFill="1"/>
    <xf numFmtId="0" fontId="17" fillId="4" borderId="6" xfId="0" applyFont="1" applyFill="1" applyBorder="1" applyAlignment="1">
      <alignment horizontal="left" vertical="top" wrapText="1"/>
    </xf>
    <xf numFmtId="165" fontId="0" fillId="4" borderId="0" xfId="1" applyNumberFormat="1" applyFont="1" applyFill="1"/>
    <xf numFmtId="1" fontId="0" fillId="4" borderId="0" xfId="1" applyNumberFormat="1" applyFont="1" applyFill="1" applyAlignment="1">
      <alignment horizontal="right"/>
    </xf>
    <xf numFmtId="165" fontId="5" fillId="4" borderId="0" xfId="1" applyNumberFormat="1" applyFont="1" applyFill="1"/>
    <xf numFmtId="0" fontId="17" fillId="9" borderId="6" xfId="0" applyFont="1" applyFill="1" applyBorder="1" applyAlignment="1">
      <alignment horizontal="left" vertical="top" wrapText="1"/>
    </xf>
    <xf numFmtId="165" fontId="0" fillId="9" borderId="0" xfId="1" applyNumberFormat="1" applyFont="1" applyFill="1"/>
    <xf numFmtId="1" fontId="0" fillId="9" borderId="0" xfId="1" applyNumberFormat="1" applyFont="1" applyFill="1" applyAlignment="1">
      <alignment horizontal="right"/>
    </xf>
    <xf numFmtId="0" fontId="19" fillId="0" borderId="0" xfId="0" applyFont="1"/>
    <xf numFmtId="0" fontId="10" fillId="0" borderId="1" xfId="0" applyFont="1" applyBorder="1" applyAlignment="1">
      <alignment vertical="top"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 fontId="11" fillId="0" borderId="1" xfId="0" applyNumberFormat="1" applyFont="1" applyBorder="1" applyAlignment="1">
      <alignment vertical="top" wrapText="1"/>
    </xf>
    <xf numFmtId="1" fontId="21" fillId="0" borderId="1" xfId="0" applyNumberFormat="1" applyFont="1" applyBorder="1" applyAlignment="1">
      <alignment horizontal="right" vertical="top"/>
    </xf>
    <xf numFmtId="0" fontId="0" fillId="7" borderId="0" xfId="0" applyFill="1" applyBorder="1" applyAlignment="1">
      <alignment vertical="center"/>
    </xf>
    <xf numFmtId="0" fontId="0" fillId="7" borderId="0" xfId="0" applyFill="1" applyBorder="1" applyAlignment="1">
      <alignment vertical="center" wrapText="1"/>
    </xf>
    <xf numFmtId="0" fontId="0" fillId="8" borderId="0" xfId="0" applyFill="1" applyBorder="1"/>
    <xf numFmtId="165" fontId="0" fillId="8" borderId="0" xfId="0" applyNumberFormat="1" applyFill="1" applyBorder="1"/>
    <xf numFmtId="167" fontId="0" fillId="8" borderId="0" xfId="0" applyNumberFormat="1" applyFill="1" applyBorder="1"/>
    <xf numFmtId="166" fontId="0" fillId="8" borderId="0" xfId="0" applyNumberFormat="1" applyFill="1" applyBorder="1"/>
    <xf numFmtId="0" fontId="0" fillId="4" borderId="0" xfId="0" applyFont="1" applyFill="1" applyBorder="1"/>
    <xf numFmtId="165" fontId="0" fillId="4" borderId="0" xfId="0" applyNumberFormat="1" applyFill="1" applyBorder="1"/>
    <xf numFmtId="167" fontId="0" fillId="4" borderId="0" xfId="0" applyNumberFormat="1" applyFill="1" applyBorder="1"/>
    <xf numFmtId="166" fontId="0" fillId="4" borderId="0" xfId="0" applyNumberFormat="1" applyFill="1" applyBorder="1"/>
    <xf numFmtId="0" fontId="0" fillId="9" borderId="0" xfId="0" applyFont="1" applyFill="1" applyBorder="1"/>
    <xf numFmtId="165" fontId="0" fillId="9" borderId="0" xfId="0" applyNumberFormat="1" applyFill="1" applyBorder="1"/>
    <xf numFmtId="167" fontId="0" fillId="9" borderId="0" xfId="0" applyNumberFormat="1" applyFill="1" applyBorder="1"/>
    <xf numFmtId="166" fontId="0" fillId="9" borderId="0" xfId="0" applyNumberFormat="1" applyFill="1" applyBorder="1"/>
    <xf numFmtId="0" fontId="0" fillId="9" borderId="0" xfId="0" applyFont="1" applyFill="1" applyBorder="1" applyAlignment="1">
      <alignment vertical="center" wrapText="1"/>
    </xf>
    <xf numFmtId="0" fontId="15" fillId="7" borderId="0" xfId="0" applyFont="1" applyFill="1" applyBorder="1" applyAlignment="1">
      <alignment horizontal="center" vertical="center" wrapText="1"/>
    </xf>
    <xf numFmtId="0" fontId="0" fillId="10" borderId="0" xfId="0" applyFont="1" applyFill="1" applyBorder="1" applyAlignment="1">
      <alignment vertical="center" wrapText="1"/>
    </xf>
    <xf numFmtId="0" fontId="0" fillId="10" borderId="0" xfId="0" applyFont="1" applyFill="1" applyBorder="1" applyAlignment="1">
      <alignment horizontal="center" vertical="center" wrapText="1"/>
    </xf>
    <xf numFmtId="1" fontId="0" fillId="10" borderId="0" xfId="0" applyNumberFormat="1" applyFont="1" applyFill="1" applyBorder="1" applyAlignment="1">
      <alignment horizontal="center" vertical="center" wrapText="1"/>
    </xf>
    <xf numFmtId="166" fontId="15" fillId="8" borderId="0" xfId="0" applyNumberFormat="1" applyFont="1" applyFill="1" applyBorder="1"/>
    <xf numFmtId="1" fontId="15" fillId="8" borderId="0" xfId="0" applyNumberFormat="1" applyFont="1" applyFill="1" applyBorder="1" applyAlignment="1">
      <alignment horizontal="center" vertical="center"/>
    </xf>
    <xf numFmtId="166" fontId="14" fillId="9" borderId="0" xfId="0" applyNumberFormat="1" applyFont="1" applyFill="1" applyBorder="1"/>
    <xf numFmtId="1" fontId="14" fillId="7" borderId="0" xfId="0" applyNumberFormat="1" applyFont="1" applyFill="1" applyBorder="1"/>
    <xf numFmtId="1" fontId="0" fillId="9" borderId="0" xfId="0" applyNumberFormat="1" applyFill="1" applyBorder="1"/>
    <xf numFmtId="1" fontId="0" fillId="9" borderId="0" xfId="0" applyNumberFormat="1" applyFill="1"/>
    <xf numFmtId="1" fontId="0" fillId="7" borderId="0" xfId="0" applyNumberFormat="1" applyFill="1"/>
    <xf numFmtId="166" fontId="0" fillId="7" borderId="0" xfId="0" applyNumberFormat="1" applyFont="1" applyFill="1" applyBorder="1"/>
    <xf numFmtId="1" fontId="14" fillId="11" borderId="0" xfId="0" applyNumberFormat="1" applyFont="1" applyFill="1" applyBorder="1"/>
    <xf numFmtId="1" fontId="0" fillId="7" borderId="0" xfId="0" applyNumberFormat="1" applyFont="1" applyFill="1" applyBorder="1"/>
    <xf numFmtId="1" fontId="0" fillId="11" borderId="0" xfId="0" applyNumberFormat="1" applyFont="1" applyFill="1" applyBorder="1"/>
    <xf numFmtId="166" fontId="0" fillId="9" borderId="0" xfId="0" applyNumberFormat="1" applyFont="1" applyFill="1" applyBorder="1"/>
    <xf numFmtId="0" fontId="8" fillId="0" borderId="0" xfId="0" applyFont="1" applyAlignment="1">
      <alignment vertical="top" wrapText="1"/>
    </xf>
    <xf numFmtId="0" fontId="1" fillId="0" borderId="1" xfId="0" applyFont="1" applyBorder="1" applyAlignment="1">
      <alignment vertical="center" wrapText="1"/>
    </xf>
    <xf numFmtId="0" fontId="13" fillId="0" borderId="1" xfId="0" applyFont="1" applyBorder="1" applyAlignment="1">
      <alignment horizontal="center" vertical="top" wrapText="1"/>
    </xf>
    <xf numFmtId="166" fontId="0" fillId="0" borderId="1" xfId="0" applyNumberFormat="1" applyBorder="1" applyAlignment="1">
      <alignment vertical="center" wrapText="1"/>
    </xf>
    <xf numFmtId="0" fontId="0" fillId="0" borderId="1" xfId="0" applyBorder="1" applyAlignment="1"/>
    <xf numFmtId="0" fontId="11" fillId="0" borderId="1" xfId="0" applyFont="1" applyBorder="1" applyAlignment="1">
      <alignment vertical="top" wrapText="1"/>
    </xf>
    <xf numFmtId="0" fontId="0" fillId="12" borderId="0" xfId="0" applyFill="1" applyBorder="1"/>
    <xf numFmtId="0" fontId="1" fillId="12" borderId="0" xfId="0" applyFont="1" applyFill="1" applyBorder="1" applyAlignment="1">
      <alignment horizontal="center" vertical="center"/>
    </xf>
    <xf numFmtId="0" fontId="14" fillId="6" borderId="0" xfId="0" applyFont="1" applyFill="1" applyBorder="1"/>
    <xf numFmtId="165" fontId="14" fillId="6" borderId="0" xfId="1" applyNumberFormat="1" applyFont="1" applyFill="1" applyBorder="1"/>
    <xf numFmtId="0" fontId="0" fillId="4" borderId="0" xfId="0" applyFill="1"/>
    <xf numFmtId="0" fontId="0" fillId="6" borderId="0" xfId="0" applyFill="1"/>
    <xf numFmtId="165" fontId="0" fillId="6" borderId="0" xfId="1" applyNumberFormat="1" applyFont="1" applyFill="1"/>
    <xf numFmtId="0" fontId="14" fillId="13" borderId="0" xfId="0" applyFont="1" applyFill="1"/>
    <xf numFmtId="165" fontId="14" fillId="13" borderId="0" xfId="1" applyNumberFormat="1" applyFont="1" applyFill="1"/>
    <xf numFmtId="0" fontId="22" fillId="0" borderId="0" xfId="0" applyFont="1" applyFill="1" applyBorder="1" applyAlignment="1">
      <alignment horizontal="center" vertical="top" wrapText="1"/>
    </xf>
    <xf numFmtId="0" fontId="1" fillId="0" borderId="0" xfId="0" applyFont="1" applyFill="1"/>
    <xf numFmtId="0" fontId="0" fillId="0" borderId="0" xfId="0" applyFill="1"/>
    <xf numFmtId="0" fontId="4" fillId="2" borderId="0" xfId="0" applyFont="1" applyFill="1" applyBorder="1" applyAlignment="1">
      <alignment horizontal="center" vertical="center" wrapText="1"/>
    </xf>
    <xf numFmtId="0" fontId="3" fillId="2" borderId="0"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7" borderId="0" xfId="0" applyFill="1" applyAlignment="1">
      <alignment horizontal="center"/>
    </xf>
    <xf numFmtId="0" fontId="0" fillId="7" borderId="0" xfId="0" applyFill="1" applyAlignment="1">
      <alignment horizontal="center" wrapText="1"/>
    </xf>
    <xf numFmtId="0" fontId="0" fillId="7" borderId="0" xfId="0" applyFill="1" applyAlignment="1">
      <alignment horizontal="center" vertical="center"/>
    </xf>
    <xf numFmtId="0" fontId="0" fillId="9"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top"/>
    </xf>
    <xf numFmtId="0" fontId="0" fillId="3" borderId="1" xfId="0" applyFill="1" applyBorder="1" applyAlignment="1">
      <alignment horizontal="left"/>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2'!$A$8</c:f>
              <c:strCache>
                <c:ptCount val="1"/>
                <c:pt idx="0">
                  <c:v>Nombre de victimes enregistrées</c:v>
                </c:pt>
              </c:strCache>
            </c:strRef>
          </c:tx>
          <c:spPr>
            <a:solidFill>
              <a:schemeClr val="accent1"/>
            </a:solidFill>
            <a:ln>
              <a:noFill/>
            </a:ln>
            <a:effectLst/>
          </c:spPr>
          <c:invertIfNegative val="0"/>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D185-462C-94DD-7648B814795C}"/>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D185-462C-94DD-7648B814795C}"/>
              </c:ext>
            </c:extLst>
          </c:dPt>
          <c:dPt>
            <c:idx val="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D185-462C-94DD-7648B814795C}"/>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D185-462C-94DD-7648B814795C}"/>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D185-462C-94DD-7648B814795C}"/>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D185-462C-94DD-7648B814795C}"/>
              </c:ext>
            </c:extLst>
          </c:dPt>
          <c:cat>
            <c:multiLvlStrRef>
              <c:f>'Figure 2'!$B$6:$M$7</c:f>
              <c:multiLvlStrCache>
                <c:ptCount val="12"/>
                <c:lvl>
                  <c:pt idx="0">
                    <c:v>Majeurs</c:v>
                  </c:pt>
                  <c:pt idx="1">
                    <c:v>Mineurs</c:v>
                  </c:pt>
                  <c:pt idx="2">
                    <c:v>Majeurs</c:v>
                  </c:pt>
                  <c:pt idx="3">
                    <c:v>Mineurs</c:v>
                  </c:pt>
                  <c:pt idx="4">
                    <c:v>Majeurs</c:v>
                  </c:pt>
                  <c:pt idx="5">
                    <c:v>Mineurs</c:v>
                  </c:pt>
                  <c:pt idx="6">
                    <c:v>Majeurs</c:v>
                  </c:pt>
                  <c:pt idx="7">
                    <c:v>Mineurs</c:v>
                  </c:pt>
                  <c:pt idx="8">
                    <c:v>Majeurs</c:v>
                  </c:pt>
                  <c:pt idx="9">
                    <c:v>Mineurs</c:v>
                  </c:pt>
                  <c:pt idx="10">
                    <c:v>Majeurs</c:v>
                  </c:pt>
                  <c:pt idx="11">
                    <c:v>Mineurs</c:v>
                  </c:pt>
                </c:lvl>
                <c:lvl>
                  <c:pt idx="0">
                    <c:v>2016</c:v>
                  </c:pt>
                  <c:pt idx="2">
                    <c:v>2017</c:v>
                  </c:pt>
                  <c:pt idx="4">
                    <c:v>2018</c:v>
                  </c:pt>
                  <c:pt idx="6">
                    <c:v>2019</c:v>
                  </c:pt>
                  <c:pt idx="8">
                    <c:v>2020</c:v>
                  </c:pt>
                  <c:pt idx="10">
                    <c:v>2021</c:v>
                  </c:pt>
                </c:lvl>
              </c:multiLvlStrCache>
            </c:multiLvlStrRef>
          </c:cat>
          <c:val>
            <c:numRef>
              <c:f>'Figure 2'!$B$8:$M$8</c:f>
              <c:numCache>
                <c:formatCode>General</c:formatCode>
                <c:ptCount val="12"/>
                <c:pt idx="0">
                  <c:v>129615</c:v>
                </c:pt>
                <c:pt idx="1">
                  <c:v>34409</c:v>
                </c:pt>
                <c:pt idx="2">
                  <c:v>134998</c:v>
                </c:pt>
                <c:pt idx="3">
                  <c:v>38003</c:v>
                </c:pt>
                <c:pt idx="4">
                  <c:v>145425</c:v>
                </c:pt>
                <c:pt idx="5">
                  <c:v>38833</c:v>
                </c:pt>
                <c:pt idx="6">
                  <c:v>147249</c:v>
                </c:pt>
                <c:pt idx="7">
                  <c:v>40006</c:v>
                </c:pt>
                <c:pt idx="8">
                  <c:v>138334</c:v>
                </c:pt>
                <c:pt idx="9">
                  <c:v>32076</c:v>
                </c:pt>
                <c:pt idx="10">
                  <c:v>145239</c:v>
                </c:pt>
                <c:pt idx="11">
                  <c:v>39700</c:v>
                </c:pt>
              </c:numCache>
            </c:numRef>
          </c:val>
          <c:extLst>
            <c:ext xmlns:c16="http://schemas.microsoft.com/office/drawing/2014/chart" uri="{C3380CC4-5D6E-409C-BE32-E72D297353CC}">
              <c16:uniqueId val="{0000000C-D185-462C-94DD-7648B814795C}"/>
            </c:ext>
          </c:extLst>
        </c:ser>
        <c:dLbls>
          <c:showLegendKey val="0"/>
          <c:showVal val="0"/>
          <c:showCatName val="0"/>
          <c:showSerName val="0"/>
          <c:showPercent val="0"/>
          <c:showBubbleSize val="0"/>
        </c:dLbls>
        <c:gapWidth val="219"/>
        <c:axId val="360887144"/>
        <c:axId val="360887536"/>
      </c:barChart>
      <c:lineChart>
        <c:grouping val="standard"/>
        <c:varyColors val="0"/>
        <c:ser>
          <c:idx val="2"/>
          <c:order val="2"/>
          <c:tx>
            <c:strRef>
              <c:f>'Figure 2'!$A$10</c:f>
              <c:strCache>
                <c:ptCount val="1"/>
                <c:pt idx="0">
                  <c:v> </c:v>
                </c:pt>
              </c:strCache>
            </c:strRef>
          </c:tx>
          <c:spPr>
            <a:ln w="25400" cap="rnd">
              <a:solidFill>
                <a:schemeClr val="accent2"/>
              </a:solidFill>
              <a:prstDash val="dash"/>
              <a:round/>
            </a:ln>
            <a:effectLst/>
          </c:spPr>
          <c:marker>
            <c:symbol val="none"/>
          </c:marker>
          <c:cat>
            <c:multiLvlStrRef>
              <c:f>'Figure 2'!$B$6:$M$7</c:f>
              <c:multiLvlStrCache>
                <c:ptCount val="12"/>
                <c:lvl>
                  <c:pt idx="0">
                    <c:v>Majeurs</c:v>
                  </c:pt>
                  <c:pt idx="1">
                    <c:v>Mineurs</c:v>
                  </c:pt>
                  <c:pt idx="2">
                    <c:v>Majeurs</c:v>
                  </c:pt>
                  <c:pt idx="3">
                    <c:v>Mineurs</c:v>
                  </c:pt>
                  <c:pt idx="4">
                    <c:v>Majeurs</c:v>
                  </c:pt>
                  <c:pt idx="5">
                    <c:v>Mineurs</c:v>
                  </c:pt>
                  <c:pt idx="6">
                    <c:v>Majeurs</c:v>
                  </c:pt>
                  <c:pt idx="7">
                    <c:v>Mineurs</c:v>
                  </c:pt>
                  <c:pt idx="8">
                    <c:v>Majeurs</c:v>
                  </c:pt>
                  <c:pt idx="9">
                    <c:v>Mineurs</c:v>
                  </c:pt>
                  <c:pt idx="10">
                    <c:v>Majeurs</c:v>
                  </c:pt>
                  <c:pt idx="11">
                    <c:v>Mineurs</c:v>
                  </c:pt>
                </c:lvl>
                <c:lvl>
                  <c:pt idx="0">
                    <c:v>2016</c:v>
                  </c:pt>
                  <c:pt idx="2">
                    <c:v>2017</c:v>
                  </c:pt>
                  <c:pt idx="4">
                    <c:v>2018</c:v>
                  </c:pt>
                  <c:pt idx="6">
                    <c:v>2019</c:v>
                  </c:pt>
                  <c:pt idx="8">
                    <c:v>2020</c:v>
                  </c:pt>
                  <c:pt idx="10">
                    <c:v>2021</c:v>
                  </c:pt>
                </c:lvl>
              </c:multiLvlStrCache>
            </c:multiLvlStrRef>
          </c:cat>
          <c:val>
            <c:numRef>
              <c:f>'Figure 2'!$B$10:$M$10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D-D185-462C-94DD-7648B814795C}"/>
            </c:ext>
          </c:extLst>
        </c:ser>
        <c:dLbls>
          <c:showLegendKey val="0"/>
          <c:showVal val="0"/>
          <c:showCatName val="0"/>
          <c:showSerName val="0"/>
          <c:showPercent val="0"/>
          <c:showBubbleSize val="0"/>
        </c:dLbls>
        <c:marker val="1"/>
        <c:smooth val="0"/>
        <c:axId val="360888320"/>
        <c:axId val="360887928"/>
      </c:lineChart>
      <c:scatterChart>
        <c:scatterStyle val="lineMarker"/>
        <c:varyColors val="0"/>
        <c:ser>
          <c:idx val="1"/>
          <c:order val="1"/>
          <c:tx>
            <c:strRef>
              <c:f>'Figure 2'!$A$9</c:f>
              <c:strCache>
                <c:ptCount val="1"/>
                <c:pt idx="0">
                  <c:v>Évolution (en %)</c:v>
                </c:pt>
              </c:strCache>
            </c:strRef>
          </c:tx>
          <c:spPr>
            <a:ln w="25400" cap="rnd">
              <a:no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multiLvlStrRef>
              <c:f>'Figure 2'!$B$6:$M$7</c:f>
              <c:multiLvlStrCache>
                <c:ptCount val="12"/>
                <c:lvl>
                  <c:pt idx="0">
                    <c:v>Majeurs</c:v>
                  </c:pt>
                  <c:pt idx="1">
                    <c:v>Mineurs</c:v>
                  </c:pt>
                  <c:pt idx="2">
                    <c:v>Majeurs</c:v>
                  </c:pt>
                  <c:pt idx="3">
                    <c:v>Mineurs</c:v>
                  </c:pt>
                  <c:pt idx="4">
                    <c:v>Majeurs</c:v>
                  </c:pt>
                  <c:pt idx="5">
                    <c:v>Mineurs</c:v>
                  </c:pt>
                  <c:pt idx="6">
                    <c:v>Majeurs</c:v>
                  </c:pt>
                  <c:pt idx="7">
                    <c:v>Mineurs</c:v>
                  </c:pt>
                  <c:pt idx="8">
                    <c:v>Majeurs</c:v>
                  </c:pt>
                  <c:pt idx="9">
                    <c:v>Mineurs</c:v>
                  </c:pt>
                  <c:pt idx="10">
                    <c:v>Majeurs</c:v>
                  </c:pt>
                  <c:pt idx="11">
                    <c:v>Mineurs</c:v>
                  </c:pt>
                </c:lvl>
                <c:lvl>
                  <c:pt idx="0">
                    <c:v>2016</c:v>
                  </c:pt>
                  <c:pt idx="2">
                    <c:v>2017</c:v>
                  </c:pt>
                  <c:pt idx="4">
                    <c:v>2018</c:v>
                  </c:pt>
                  <c:pt idx="6">
                    <c:v>2019</c:v>
                  </c:pt>
                  <c:pt idx="8">
                    <c:v>2020</c:v>
                  </c:pt>
                  <c:pt idx="10">
                    <c:v>2021</c:v>
                  </c:pt>
                </c:lvl>
              </c:multiLvlStrCache>
            </c:multiLvlStrRef>
          </c:xVal>
          <c:yVal>
            <c:numRef>
              <c:f>'Figure 2'!$B$9:$M$9</c:f>
              <c:numCache>
                <c:formatCode>0.0</c:formatCode>
                <c:ptCount val="12"/>
                <c:pt idx="2">
                  <c:v>4.1530687034679632</c:v>
                </c:pt>
                <c:pt idx="3">
                  <c:v>10.444941730361244</c:v>
                </c:pt>
                <c:pt idx="4">
                  <c:v>7.7238181306389722</c:v>
                </c:pt>
                <c:pt idx="5">
                  <c:v>2.1840381022550854</c:v>
                </c:pt>
                <c:pt idx="6">
                  <c:v>1.2542547705002578</c:v>
                </c:pt>
                <c:pt idx="7">
                  <c:v>3.0206267864960212</c:v>
                </c:pt>
                <c:pt idx="8">
                  <c:v>-6.0543704880848086</c:v>
                </c:pt>
                <c:pt idx="9">
                  <c:v>-19.8220266959956</c:v>
                </c:pt>
                <c:pt idx="10">
                  <c:v>4.9915422094351358</c:v>
                </c:pt>
                <c:pt idx="11">
                  <c:v>23.76854969447562</c:v>
                </c:pt>
              </c:numCache>
            </c:numRef>
          </c:yVal>
          <c:smooth val="0"/>
          <c:extLst>
            <c:ext xmlns:c16="http://schemas.microsoft.com/office/drawing/2014/chart" uri="{C3380CC4-5D6E-409C-BE32-E72D297353CC}">
              <c16:uniqueId val="{0000000E-D185-462C-94DD-7648B814795C}"/>
            </c:ext>
          </c:extLst>
        </c:ser>
        <c:dLbls>
          <c:showLegendKey val="0"/>
          <c:showVal val="0"/>
          <c:showCatName val="0"/>
          <c:showSerName val="0"/>
          <c:showPercent val="0"/>
          <c:showBubbleSize val="0"/>
        </c:dLbls>
        <c:axId val="360888320"/>
        <c:axId val="360887928"/>
      </c:scatterChart>
      <c:catAx>
        <c:axId val="36088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87536"/>
        <c:crosses val="autoZero"/>
        <c:auto val="1"/>
        <c:lblAlgn val="ctr"/>
        <c:lblOffset val="100"/>
        <c:noMultiLvlLbl val="0"/>
      </c:catAx>
      <c:valAx>
        <c:axId val="360887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0"/>
                  <a:t>Nombre de victimes enregistrées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87144"/>
        <c:crosses val="autoZero"/>
        <c:crossBetween val="between"/>
      </c:valAx>
      <c:valAx>
        <c:axId val="360887928"/>
        <c:scaling>
          <c:orientation val="minMax"/>
          <c:max val="25"/>
          <c:min val="-2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Évolution annuelles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88320"/>
        <c:crosses val="max"/>
        <c:crossBetween val="between"/>
      </c:valAx>
      <c:catAx>
        <c:axId val="360888320"/>
        <c:scaling>
          <c:orientation val="minMax"/>
        </c:scaling>
        <c:delete val="1"/>
        <c:axPos val="b"/>
        <c:numFmt formatCode="General" sourceLinked="1"/>
        <c:majorTickMark val="out"/>
        <c:minorTickMark val="none"/>
        <c:tickLblPos val="nextTo"/>
        <c:crossAx val="360887928"/>
        <c:crosses val="autoZero"/>
        <c:auto val="1"/>
        <c:lblAlgn val="ctr"/>
        <c:lblOffset val="100"/>
        <c:noMultiLvlLbl val="0"/>
      </c:catAx>
      <c:spPr>
        <a:noFill/>
        <a:ln>
          <a:noFill/>
        </a:ln>
        <a:effectLst/>
      </c:spPr>
    </c:plotArea>
    <c:legend>
      <c:legendPos val="b"/>
      <c:legendEntry>
        <c:idx val="1"/>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13'!$A$7</c:f>
              <c:strCache>
                <c:ptCount val="1"/>
                <c:pt idx="0">
                  <c:v>Mis en cause hommes majeurs</c:v>
                </c:pt>
              </c:strCache>
            </c:strRef>
          </c:tx>
          <c:spPr>
            <a:solidFill>
              <a:schemeClr val="accent5"/>
            </a:solidFill>
            <a:ln>
              <a:noFill/>
            </a:ln>
            <a:effectLst/>
          </c:spPr>
          <c:invertIfNegative val="0"/>
          <c:cat>
            <c:strRef>
              <c:f>'Figure 13'!$B$6:$E$6</c:f>
              <c:strCache>
                <c:ptCount val="4"/>
                <c:pt idx="0">
                  <c:v>Coups et blessures volontaires sur personnes de 15 ans et plus</c:v>
                </c:pt>
                <c:pt idx="1">
                  <c:v>Violences sur mineurs de 15 ans</c:v>
                </c:pt>
                <c:pt idx="2">
                  <c:v>Coups et blessures volontaires sur dépositaires de l'autorité publique</c:v>
                </c:pt>
                <c:pt idx="3">
                  <c:v>Violences avec usage ou menace d'une arme</c:v>
                </c:pt>
              </c:strCache>
            </c:strRef>
          </c:cat>
          <c:val>
            <c:numRef>
              <c:f>'Figure 13'!$B$7:$E$7</c:f>
              <c:numCache>
                <c:formatCode>0</c:formatCode>
                <c:ptCount val="4"/>
                <c:pt idx="0">
                  <c:v>76.877184311787346</c:v>
                </c:pt>
                <c:pt idx="1">
                  <c:v>5.0364199056259631</c:v>
                </c:pt>
                <c:pt idx="2">
                  <c:v>15.695273061037174</c:v>
                </c:pt>
                <c:pt idx="3">
                  <c:v>2.3699415163389461</c:v>
                </c:pt>
              </c:numCache>
            </c:numRef>
          </c:val>
          <c:extLst>
            <c:ext xmlns:c16="http://schemas.microsoft.com/office/drawing/2014/chart" uri="{C3380CC4-5D6E-409C-BE32-E72D297353CC}">
              <c16:uniqueId val="{00000000-265B-4E0F-9A63-A7539E02257B}"/>
            </c:ext>
          </c:extLst>
        </c:ser>
        <c:ser>
          <c:idx val="1"/>
          <c:order val="1"/>
          <c:tx>
            <c:strRef>
              <c:f>'Figure 13'!$A$8</c:f>
              <c:strCache>
                <c:ptCount val="1"/>
                <c:pt idx="0">
                  <c:v>Mis en cause femmes majeurs</c:v>
                </c:pt>
              </c:strCache>
            </c:strRef>
          </c:tx>
          <c:spPr>
            <a:solidFill>
              <a:schemeClr val="accent6"/>
            </a:solidFill>
            <a:ln>
              <a:noFill/>
            </a:ln>
            <a:effectLst/>
          </c:spPr>
          <c:invertIfNegative val="0"/>
          <c:cat>
            <c:strRef>
              <c:f>'Figure 13'!$B$6:$E$6</c:f>
              <c:strCache>
                <c:ptCount val="4"/>
                <c:pt idx="0">
                  <c:v>Coups et blessures volontaires sur personnes de 15 ans et plus</c:v>
                </c:pt>
                <c:pt idx="1">
                  <c:v>Violences sur mineurs de 15 ans</c:v>
                </c:pt>
                <c:pt idx="2">
                  <c:v>Coups et blessures volontaires sur dépositaires de l'autorité publique</c:v>
                </c:pt>
                <c:pt idx="3">
                  <c:v>Violences avec usage ou menace d'une arme</c:v>
                </c:pt>
              </c:strCache>
            </c:strRef>
          </c:cat>
          <c:val>
            <c:numRef>
              <c:f>'Figure 13'!$B$8:$E$8</c:f>
              <c:numCache>
                <c:formatCode>0</c:formatCode>
                <c:ptCount val="4"/>
                <c:pt idx="0">
                  <c:v>75.104217753800881</c:v>
                </c:pt>
                <c:pt idx="1">
                  <c:v>12.297694948504169</c:v>
                </c:pt>
                <c:pt idx="2">
                  <c:v>11.439431093673369</c:v>
                </c:pt>
                <c:pt idx="3">
                  <c:v>1.1280039234919077</c:v>
                </c:pt>
              </c:numCache>
            </c:numRef>
          </c:val>
          <c:extLst>
            <c:ext xmlns:c16="http://schemas.microsoft.com/office/drawing/2014/chart" uri="{C3380CC4-5D6E-409C-BE32-E72D297353CC}">
              <c16:uniqueId val="{00000001-265B-4E0F-9A63-A7539E02257B}"/>
            </c:ext>
          </c:extLst>
        </c:ser>
        <c:ser>
          <c:idx val="2"/>
          <c:order val="2"/>
          <c:tx>
            <c:strRef>
              <c:f>'Figure 13'!$A$9</c:f>
              <c:strCache>
                <c:ptCount val="1"/>
                <c:pt idx="0">
                  <c:v>Mis en cause hommes mineurs</c:v>
                </c:pt>
              </c:strCache>
            </c:strRef>
          </c:tx>
          <c:spPr>
            <a:solidFill>
              <a:schemeClr val="accent5">
                <a:lumMod val="40000"/>
                <a:lumOff val="60000"/>
              </a:schemeClr>
            </a:solidFill>
            <a:ln>
              <a:noFill/>
            </a:ln>
            <a:effectLst/>
          </c:spPr>
          <c:invertIfNegative val="0"/>
          <c:cat>
            <c:strRef>
              <c:f>'Figure 13'!$B$6:$E$6</c:f>
              <c:strCache>
                <c:ptCount val="4"/>
                <c:pt idx="0">
                  <c:v>Coups et blessures volontaires sur personnes de 15 ans et plus</c:v>
                </c:pt>
                <c:pt idx="1">
                  <c:v>Violences sur mineurs de 15 ans</c:v>
                </c:pt>
                <c:pt idx="2">
                  <c:v>Coups et blessures volontaires sur dépositaires de l'autorité publique</c:v>
                </c:pt>
                <c:pt idx="3">
                  <c:v>Violences avec usage ou menace d'une arme</c:v>
                </c:pt>
              </c:strCache>
            </c:strRef>
          </c:cat>
          <c:val>
            <c:numRef>
              <c:f>'Figure 13'!$B$9:$E$9</c:f>
              <c:numCache>
                <c:formatCode>0</c:formatCode>
                <c:ptCount val="4"/>
                <c:pt idx="0">
                  <c:v>53.744888442499459</c:v>
                </c:pt>
                <c:pt idx="1">
                  <c:v>32.667336250807089</c:v>
                </c:pt>
                <c:pt idx="2">
                  <c:v>12.762751990817131</c:v>
                </c:pt>
                <c:pt idx="3">
                  <c:v>0.80708802640074606</c:v>
                </c:pt>
              </c:numCache>
            </c:numRef>
          </c:val>
          <c:extLst>
            <c:ext xmlns:c16="http://schemas.microsoft.com/office/drawing/2014/chart" uri="{C3380CC4-5D6E-409C-BE32-E72D297353CC}">
              <c16:uniqueId val="{00000002-265B-4E0F-9A63-A7539E02257B}"/>
            </c:ext>
          </c:extLst>
        </c:ser>
        <c:ser>
          <c:idx val="3"/>
          <c:order val="3"/>
          <c:tx>
            <c:strRef>
              <c:f>'Figure 13'!$A$10</c:f>
              <c:strCache>
                <c:ptCount val="1"/>
                <c:pt idx="0">
                  <c:v>Mis en cause femmes mineurs</c:v>
                </c:pt>
              </c:strCache>
            </c:strRef>
          </c:tx>
          <c:spPr>
            <a:solidFill>
              <a:schemeClr val="accent6">
                <a:lumMod val="60000"/>
                <a:lumOff val="40000"/>
              </a:schemeClr>
            </a:solidFill>
            <a:ln>
              <a:noFill/>
            </a:ln>
            <a:effectLst/>
          </c:spPr>
          <c:invertIfNegative val="0"/>
          <c:cat>
            <c:strRef>
              <c:f>'Figure 13'!$B$6:$E$6</c:f>
              <c:strCache>
                <c:ptCount val="4"/>
                <c:pt idx="0">
                  <c:v>Coups et blessures volontaires sur personnes de 15 ans et plus</c:v>
                </c:pt>
                <c:pt idx="1">
                  <c:v>Violences sur mineurs de 15 ans</c:v>
                </c:pt>
                <c:pt idx="2">
                  <c:v>Coups et blessures volontaires sur dépositaires de l'autorité publique</c:v>
                </c:pt>
                <c:pt idx="3">
                  <c:v>Violences avec usage ou menace d'une arme</c:v>
                </c:pt>
              </c:strCache>
            </c:strRef>
          </c:cat>
          <c:val>
            <c:numRef>
              <c:f>'Figure 13'!$B$10:$E$10</c:f>
              <c:numCache>
                <c:formatCode>0</c:formatCode>
                <c:ptCount val="4"/>
                <c:pt idx="0">
                  <c:v>53.764954257565087</c:v>
                </c:pt>
                <c:pt idx="1">
                  <c:v>39.285714285714285</c:v>
                </c:pt>
                <c:pt idx="2">
                  <c:v>6.6854327938071778</c:v>
                </c:pt>
                <c:pt idx="3">
                  <c:v>0.26389866291344122</c:v>
                </c:pt>
              </c:numCache>
            </c:numRef>
          </c:val>
          <c:extLst>
            <c:ext xmlns:c16="http://schemas.microsoft.com/office/drawing/2014/chart" uri="{C3380CC4-5D6E-409C-BE32-E72D297353CC}">
              <c16:uniqueId val="{00000003-265B-4E0F-9A63-A7539E02257B}"/>
            </c:ext>
          </c:extLst>
        </c:ser>
        <c:dLbls>
          <c:showLegendKey val="0"/>
          <c:showVal val="0"/>
          <c:showCatName val="0"/>
          <c:showSerName val="0"/>
          <c:showPercent val="0"/>
          <c:showBubbleSize val="0"/>
        </c:dLbls>
        <c:gapWidth val="219"/>
        <c:overlap val="-27"/>
        <c:axId val="384962472"/>
        <c:axId val="384959728"/>
      </c:barChart>
      <c:catAx>
        <c:axId val="38496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59728"/>
        <c:crosses val="autoZero"/>
        <c:auto val="1"/>
        <c:lblAlgn val="ctr"/>
        <c:lblOffset val="100"/>
        <c:noMultiLvlLbl val="0"/>
      </c:catAx>
      <c:valAx>
        <c:axId val="38495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15'!$A$7</c:f>
              <c:strCache>
                <c:ptCount val="1"/>
                <c:pt idx="0">
                  <c:v>Mineurs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15'!$B$6:$D$6</c:f>
              <c:strCache>
                <c:ptCount val="3"/>
                <c:pt idx="0">
                  <c:v>Coups et blessures volontaires sur personnes de 15 ans et plus</c:v>
                </c:pt>
                <c:pt idx="1">
                  <c:v>Violences sur mineurs de 15 ans</c:v>
                </c:pt>
                <c:pt idx="2">
                  <c:v>Coups et blessures volontaires sur dépositaires de l'autorité publique</c:v>
                </c:pt>
              </c:strCache>
            </c:strRef>
          </c:cat>
          <c:val>
            <c:numRef>
              <c:f>'Figure 15'!$B$7:$D$7</c:f>
              <c:numCache>
                <c:formatCode>0</c:formatCode>
                <c:ptCount val="3"/>
                <c:pt idx="0">
                  <c:v>26.127250044555339</c:v>
                </c:pt>
                <c:pt idx="1">
                  <c:v>17.148536320925189</c:v>
                </c:pt>
                <c:pt idx="2">
                  <c:v>58.086253369272235</c:v>
                </c:pt>
              </c:numCache>
            </c:numRef>
          </c:val>
          <c:extLst>
            <c:ext xmlns:c16="http://schemas.microsoft.com/office/drawing/2014/chart" uri="{C3380CC4-5D6E-409C-BE32-E72D297353CC}">
              <c16:uniqueId val="{00000000-6D8E-4AC0-9C5A-18EAB8B85766}"/>
            </c:ext>
          </c:extLst>
        </c:ser>
        <c:ser>
          <c:idx val="1"/>
          <c:order val="1"/>
          <c:tx>
            <c:strRef>
              <c:f>'Figure 15'!$A$8</c:f>
              <c:strCache>
                <c:ptCount val="1"/>
                <c:pt idx="0">
                  <c:v>Majeurs</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15'!$B$6:$D$6</c:f>
              <c:strCache>
                <c:ptCount val="3"/>
                <c:pt idx="0">
                  <c:v>Coups et blessures volontaires sur personnes de 15 ans et plus</c:v>
                </c:pt>
                <c:pt idx="1">
                  <c:v>Violences sur mineurs de 15 ans</c:v>
                </c:pt>
                <c:pt idx="2">
                  <c:v>Coups et blessures volontaires sur dépositaires de l'autorité publique</c:v>
                </c:pt>
              </c:strCache>
            </c:strRef>
          </c:cat>
          <c:val>
            <c:numRef>
              <c:f>'Figure 15'!$B$8:$D$8</c:f>
              <c:numCache>
                <c:formatCode>0</c:formatCode>
                <c:ptCount val="3"/>
                <c:pt idx="0">
                  <c:v>25.876051193283267</c:v>
                </c:pt>
                <c:pt idx="1">
                  <c:v>13.216508352440224</c:v>
                </c:pt>
                <c:pt idx="2">
                  <c:v>66.020301015050748</c:v>
                </c:pt>
              </c:numCache>
            </c:numRef>
          </c:val>
          <c:extLst>
            <c:ext xmlns:c16="http://schemas.microsoft.com/office/drawing/2014/chart" uri="{C3380CC4-5D6E-409C-BE32-E72D297353CC}">
              <c16:uniqueId val="{00000001-6D8E-4AC0-9C5A-18EAB8B85766}"/>
            </c:ext>
          </c:extLst>
        </c:ser>
        <c:dLbls>
          <c:showLegendKey val="0"/>
          <c:showVal val="0"/>
          <c:showCatName val="0"/>
          <c:showSerName val="0"/>
          <c:showPercent val="0"/>
          <c:showBubbleSize val="0"/>
        </c:dLbls>
        <c:gapWidth val="219"/>
        <c:overlap val="-27"/>
        <c:axId val="384962864"/>
        <c:axId val="384964432"/>
      </c:barChart>
      <c:catAx>
        <c:axId val="38496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4432"/>
        <c:crosses val="autoZero"/>
        <c:auto val="1"/>
        <c:lblAlgn val="ctr"/>
        <c:lblOffset val="100"/>
        <c:noMultiLvlLbl val="0"/>
      </c:catAx>
      <c:valAx>
        <c:axId val="38496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2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Coups et blessures volontaires sur personnes</a:t>
            </a:r>
            <a:r>
              <a:rPr lang="fr-FR" sz="1200" baseline="0"/>
              <a:t> de 15 ans et plus</a:t>
            </a:r>
            <a:endParaRPr lang="fr-FR"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strRef>
              <c:f>'Figure 16'!$C$7</c:f>
              <c:strCache>
                <c:ptCount val="1"/>
                <c:pt idx="0">
                  <c:v>Majeurs</c:v>
                </c:pt>
              </c:strCache>
            </c:strRef>
          </c:tx>
          <c:spPr>
            <a:ln w="22225" cap="rnd">
              <a:solidFill>
                <a:schemeClr val="accent1"/>
              </a:solidFill>
              <a:prstDash val="sysDash"/>
              <a:round/>
            </a:ln>
            <a:effectLst/>
          </c:spPr>
          <c:marker>
            <c:symbol val="circle"/>
            <c:size val="4"/>
            <c:spPr>
              <a:solidFill>
                <a:schemeClr val="accent1"/>
              </a:solidFill>
              <a:ln w="9525">
                <a:solidFill>
                  <a:schemeClr val="accent1"/>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16'!$C$8:$C$19</c15:sqref>
                  </c15:fullRef>
                </c:ext>
              </c:extLst>
              <c:f>'Figure 16'!$C$10:$C$18</c:f>
              <c:numCache>
                <c:formatCode>0</c:formatCode>
                <c:ptCount val="9"/>
                <c:pt idx="0">
                  <c:v>25.593889913089278</c:v>
                </c:pt>
                <c:pt idx="1">
                  <c:v>3.2077956281274691</c:v>
                </c:pt>
                <c:pt idx="2">
                  <c:v>3.6133789834079533</c:v>
                </c:pt>
                <c:pt idx="3">
                  <c:v>5.3673953120884912</c:v>
                </c:pt>
                <c:pt idx="4">
                  <c:v>14.869633921516986</c:v>
                </c:pt>
                <c:pt idx="5">
                  <c:v>23.66078483012905</c:v>
                </c:pt>
                <c:pt idx="6">
                  <c:v>21.685541216750064</c:v>
                </c:pt>
                <c:pt idx="7">
                  <c:v>10.360811166710562</c:v>
                </c:pt>
                <c:pt idx="8">
                  <c:v>12.025283118251251</c:v>
                </c:pt>
              </c:numCache>
            </c:numRef>
          </c:val>
          <c:extLst>
            <c:ext xmlns:c16="http://schemas.microsoft.com/office/drawing/2014/chart" uri="{C3380CC4-5D6E-409C-BE32-E72D297353CC}">
              <c16:uniqueId val="{00000000-66BF-4116-A977-68BB0AB3F80A}"/>
            </c:ext>
          </c:extLst>
        </c:ser>
        <c:ser>
          <c:idx val="1"/>
          <c:order val="1"/>
          <c:tx>
            <c:strRef>
              <c:f>'Figure 16'!$D$7</c:f>
              <c:strCache>
                <c:ptCount val="1"/>
                <c:pt idx="0">
                  <c:v>Mineurs</c:v>
                </c:pt>
              </c:strCache>
            </c:strRef>
          </c:tx>
          <c:spPr>
            <a:ln w="22225" cap="rnd">
              <a:solidFill>
                <a:schemeClr val="accent2"/>
              </a:solidFill>
              <a:prstDash val="sysDash"/>
              <a:round/>
            </a:ln>
            <a:effectLst/>
          </c:spPr>
          <c:marker>
            <c:symbol val="circle"/>
            <c:size val="4"/>
            <c:spPr>
              <a:solidFill>
                <a:schemeClr val="accent2"/>
              </a:solidFill>
              <a:ln w="9525">
                <a:solidFill>
                  <a:schemeClr val="accent2"/>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16'!$D$8:$D$19</c15:sqref>
                  </c15:fullRef>
                </c:ext>
              </c:extLst>
              <c:f>'Figure 16'!$D$10:$D$18</c:f>
              <c:numCache>
                <c:formatCode>0</c:formatCode>
                <c:ptCount val="9"/>
                <c:pt idx="0">
                  <c:v>22.214643019554341</c:v>
                </c:pt>
                <c:pt idx="1">
                  <c:v>4.7976352887676219</c:v>
                </c:pt>
                <c:pt idx="2">
                  <c:v>3.7517053206002728</c:v>
                </c:pt>
                <c:pt idx="3">
                  <c:v>2.9104138244656661</c:v>
                </c:pt>
                <c:pt idx="4">
                  <c:v>13.301500682128239</c:v>
                </c:pt>
                <c:pt idx="5">
                  <c:v>22.032742155525238</c:v>
                </c:pt>
                <c:pt idx="6">
                  <c:v>25.534333788085494</c:v>
                </c:pt>
                <c:pt idx="7">
                  <c:v>23.351523419736246</c:v>
                </c:pt>
                <c:pt idx="8">
                  <c:v>6.88949522510232</c:v>
                </c:pt>
              </c:numCache>
            </c:numRef>
          </c:val>
          <c:extLst>
            <c:ext xmlns:c16="http://schemas.microsoft.com/office/drawing/2014/chart" uri="{C3380CC4-5D6E-409C-BE32-E72D297353CC}">
              <c16:uniqueId val="{00000001-66BF-4116-A977-68BB0AB3F80A}"/>
            </c:ext>
          </c:extLst>
        </c:ser>
        <c:dLbls>
          <c:showLegendKey val="0"/>
          <c:showVal val="0"/>
          <c:showCatName val="0"/>
          <c:showSerName val="0"/>
          <c:showPercent val="0"/>
          <c:showBubbleSize val="0"/>
        </c:dLbls>
        <c:axId val="384958552"/>
        <c:axId val="384963648"/>
      </c:radarChart>
      <c:catAx>
        <c:axId val="38495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3648"/>
        <c:crosses val="autoZero"/>
        <c:auto val="1"/>
        <c:lblAlgn val="ctr"/>
        <c:lblOffset val="100"/>
        <c:noMultiLvlLbl val="0"/>
      </c:catAx>
      <c:valAx>
        <c:axId val="384963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58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Violences sur mineurs</a:t>
            </a:r>
            <a:r>
              <a:rPr lang="fr-FR" sz="1200" baseline="0"/>
              <a:t> de 15 ans</a:t>
            </a:r>
            <a:endParaRPr lang="fr-FR"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strRef>
              <c:f>'Figure 16'!$E$7</c:f>
              <c:strCache>
                <c:ptCount val="1"/>
                <c:pt idx="0">
                  <c:v>Majeurs</c:v>
                </c:pt>
              </c:strCache>
            </c:strRef>
          </c:tx>
          <c:spPr>
            <a:ln w="22225" cap="rnd">
              <a:solidFill>
                <a:schemeClr val="accent1"/>
              </a:solidFill>
              <a:prstDash val="sysDash"/>
              <a:round/>
            </a:ln>
            <a:effectLst/>
          </c:spPr>
          <c:marker>
            <c:symbol val="circle"/>
            <c:size val="4"/>
            <c:spPr>
              <a:solidFill>
                <a:schemeClr val="accent1"/>
              </a:solidFill>
              <a:ln w="9525">
                <a:solidFill>
                  <a:schemeClr val="accent1"/>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16'!$E$8:$E$19</c15:sqref>
                  </c15:fullRef>
                </c:ext>
              </c:extLst>
              <c:f>'Figure 16'!$E$10:$E$18</c:f>
              <c:numCache>
                <c:formatCode>0</c:formatCode>
                <c:ptCount val="9"/>
                <c:pt idx="0">
                  <c:v>27.633209417596031</c:v>
                </c:pt>
                <c:pt idx="1">
                  <c:v>7.8066914498141262</c:v>
                </c:pt>
                <c:pt idx="2">
                  <c:v>22.180916976456011</c:v>
                </c:pt>
                <c:pt idx="3">
                  <c:v>1.9826517967781909</c:v>
                </c:pt>
                <c:pt idx="4">
                  <c:v>17.348203221809168</c:v>
                </c:pt>
                <c:pt idx="5">
                  <c:v>9.6654275092936803</c:v>
                </c:pt>
                <c:pt idx="6">
                  <c:v>14.49814126394052</c:v>
                </c:pt>
                <c:pt idx="7">
                  <c:v>5.7001239157372989</c:v>
                </c:pt>
                <c:pt idx="8">
                  <c:v>5.9479553903345721</c:v>
                </c:pt>
              </c:numCache>
            </c:numRef>
          </c:val>
          <c:extLst>
            <c:ext xmlns:c16="http://schemas.microsoft.com/office/drawing/2014/chart" uri="{C3380CC4-5D6E-409C-BE32-E72D297353CC}">
              <c16:uniqueId val="{00000000-B755-4607-9B99-ED73908E991A}"/>
            </c:ext>
          </c:extLst>
        </c:ser>
        <c:ser>
          <c:idx val="1"/>
          <c:order val="1"/>
          <c:tx>
            <c:strRef>
              <c:f>'Figure 16'!$F$7</c:f>
              <c:strCache>
                <c:ptCount val="1"/>
                <c:pt idx="0">
                  <c:v>Mineurs</c:v>
                </c:pt>
              </c:strCache>
            </c:strRef>
          </c:tx>
          <c:spPr>
            <a:ln w="22225" cap="rnd">
              <a:solidFill>
                <a:schemeClr val="accent2"/>
              </a:solidFill>
              <a:prstDash val="sysDash"/>
              <a:round/>
            </a:ln>
            <a:effectLst/>
          </c:spPr>
          <c:marker>
            <c:symbol val="circle"/>
            <c:size val="4"/>
            <c:spPr>
              <a:solidFill>
                <a:schemeClr val="accent2"/>
              </a:solidFill>
              <a:ln w="9525">
                <a:solidFill>
                  <a:schemeClr val="accent2"/>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16'!$F$8:$F$19</c15:sqref>
                  </c15:fullRef>
                </c:ext>
              </c:extLst>
              <c:f>'Figure 16'!$F$10:$F$18</c:f>
              <c:numCache>
                <c:formatCode>0</c:formatCode>
                <c:ptCount val="9"/>
                <c:pt idx="0">
                  <c:v>17.544783983140146</c:v>
                </c:pt>
                <c:pt idx="1">
                  <c:v>39.146469968387777</c:v>
                </c:pt>
                <c:pt idx="2">
                  <c:v>13.435194942044257</c:v>
                </c:pt>
                <c:pt idx="3">
                  <c:v>0.57955742887249739</c:v>
                </c:pt>
                <c:pt idx="4">
                  <c:v>10.906217070600633</c:v>
                </c:pt>
                <c:pt idx="5">
                  <c:v>6.217070600632244</c:v>
                </c:pt>
                <c:pt idx="6">
                  <c:v>8.2718651211801895</c:v>
                </c:pt>
                <c:pt idx="7">
                  <c:v>14.910432033719706</c:v>
                </c:pt>
                <c:pt idx="8">
                  <c:v>3.4773445732349839</c:v>
                </c:pt>
              </c:numCache>
            </c:numRef>
          </c:val>
          <c:extLst>
            <c:ext xmlns:c16="http://schemas.microsoft.com/office/drawing/2014/chart" uri="{C3380CC4-5D6E-409C-BE32-E72D297353CC}">
              <c16:uniqueId val="{00000001-B755-4607-9B99-ED73908E991A}"/>
            </c:ext>
          </c:extLst>
        </c:ser>
        <c:dLbls>
          <c:showLegendKey val="0"/>
          <c:showVal val="0"/>
          <c:showCatName val="0"/>
          <c:showSerName val="0"/>
          <c:showPercent val="0"/>
          <c:showBubbleSize val="0"/>
        </c:dLbls>
        <c:axId val="384958944"/>
        <c:axId val="384960120"/>
      </c:radarChart>
      <c:catAx>
        <c:axId val="38495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0120"/>
        <c:crosses val="autoZero"/>
        <c:auto val="1"/>
        <c:lblAlgn val="ctr"/>
        <c:lblOffset val="100"/>
        <c:noMultiLvlLbl val="0"/>
      </c:catAx>
      <c:valAx>
        <c:axId val="384960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589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Coups et blessures volontaires sur dépositaires de l'autorité publique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503961945235234"/>
          <c:y val="0.33238738014890995"/>
          <c:w val="0.43604766751330476"/>
          <c:h val="0.50223364936525794"/>
        </c:manualLayout>
      </c:layout>
      <c:radarChart>
        <c:radarStyle val="marker"/>
        <c:varyColors val="0"/>
        <c:ser>
          <c:idx val="0"/>
          <c:order val="0"/>
          <c:tx>
            <c:strRef>
              <c:f>'Figure 16'!$G$7</c:f>
              <c:strCache>
                <c:ptCount val="1"/>
                <c:pt idx="0">
                  <c:v>Majeurs</c:v>
                </c:pt>
              </c:strCache>
            </c:strRef>
          </c:tx>
          <c:spPr>
            <a:ln w="22225" cap="rnd">
              <a:solidFill>
                <a:schemeClr val="accent1"/>
              </a:solidFill>
              <a:prstDash val="sysDash"/>
              <a:round/>
            </a:ln>
            <a:effectLst/>
          </c:spPr>
          <c:marker>
            <c:symbol val="circle"/>
            <c:size val="4"/>
            <c:spPr>
              <a:solidFill>
                <a:schemeClr val="accent1"/>
              </a:solidFill>
              <a:ln w="9525">
                <a:solidFill>
                  <a:schemeClr val="accent1"/>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16'!$G$8:$G$19</c15:sqref>
                  </c15:fullRef>
                </c:ext>
              </c:extLst>
              <c:f>'Figure 16'!$G$10:$G$18</c:f>
              <c:numCache>
                <c:formatCode>0</c:formatCode>
                <c:ptCount val="9"/>
                <c:pt idx="0">
                  <c:v>23.709044640016966</c:v>
                </c:pt>
                <c:pt idx="1">
                  <c:v>0.66800975506308979</c:v>
                </c:pt>
                <c:pt idx="2">
                  <c:v>1.1133495917718164</c:v>
                </c:pt>
                <c:pt idx="3">
                  <c:v>42.074011239529213</c:v>
                </c:pt>
                <c:pt idx="4">
                  <c:v>6.4468243028310894</c:v>
                </c:pt>
                <c:pt idx="5">
                  <c:v>13.752518290743293</c:v>
                </c:pt>
                <c:pt idx="6">
                  <c:v>8.1327536846569828</c:v>
                </c:pt>
                <c:pt idx="7">
                  <c:v>59.622521471742132</c:v>
                </c:pt>
                <c:pt idx="8">
                  <c:v>5.5137313116318527</c:v>
                </c:pt>
              </c:numCache>
            </c:numRef>
          </c:val>
          <c:extLst>
            <c:ext xmlns:c16="http://schemas.microsoft.com/office/drawing/2014/chart" uri="{C3380CC4-5D6E-409C-BE32-E72D297353CC}">
              <c16:uniqueId val="{00000000-CD8A-4DDE-AF8D-9B02052D0583}"/>
            </c:ext>
          </c:extLst>
        </c:ser>
        <c:ser>
          <c:idx val="1"/>
          <c:order val="1"/>
          <c:tx>
            <c:strRef>
              <c:f>'Figure 16'!$H$7</c:f>
              <c:strCache>
                <c:ptCount val="1"/>
                <c:pt idx="0">
                  <c:v>Mineurs</c:v>
                </c:pt>
              </c:strCache>
            </c:strRef>
          </c:tx>
          <c:spPr>
            <a:ln w="22225" cap="rnd">
              <a:solidFill>
                <a:schemeClr val="accent2"/>
              </a:solidFill>
              <a:prstDash val="sysDash"/>
              <a:round/>
            </a:ln>
            <a:effectLst/>
          </c:spPr>
          <c:marker>
            <c:symbol val="circle"/>
            <c:size val="4"/>
            <c:spPr>
              <a:solidFill>
                <a:schemeClr val="accent2"/>
              </a:solidFill>
              <a:ln w="9525">
                <a:solidFill>
                  <a:schemeClr val="accent2"/>
                </a:solidFill>
              </a:ln>
              <a:effectLst/>
            </c:spPr>
          </c:marker>
          <c:cat>
            <c:strRef>
              <c:extLst>
                <c:ext xmlns:c15="http://schemas.microsoft.com/office/drawing/2012/chart" uri="{02D57815-91ED-43cb-92C2-25804820EDAC}">
                  <c15:fullRef>
                    <c15:sqref>'Figure 16'!$A$8:$A$19</c15:sqref>
                  </c15:fullRef>
                </c:ext>
              </c:extLst>
              <c:f>'Figure 16'!$A$10:$A$18</c:f>
              <c:strCache>
                <c:ptCount val="9"/>
                <c:pt idx="0">
                  <c:v>Menace</c:v>
                </c:pt>
                <c:pt idx="1">
                  <c:v>Harcèlement</c:v>
                </c:pt>
                <c:pt idx="2">
                  <c:v>Infractions sexuelles</c:v>
                </c:pt>
                <c:pt idx="3">
                  <c:v>Rébellion</c:v>
                </c:pt>
                <c:pt idx="4">
                  <c:v>Autres atteintes à la personne*</c:v>
                </c:pt>
                <c:pt idx="5">
                  <c:v>Destructions et dégradations</c:v>
                </c:pt>
                <c:pt idx="6">
                  <c:v>Vols avec ou sans violences</c:v>
                </c:pt>
                <c:pt idx="7">
                  <c:v>Outrage à dépositaire de l'autorité publique et troubles à l'ordre public</c:v>
                </c:pt>
                <c:pt idx="8">
                  <c:v>Aquisition, détention, port ou transport d'armes ou d'explosifs</c:v>
                </c:pt>
              </c:strCache>
            </c:strRef>
          </c:cat>
          <c:val>
            <c:numRef>
              <c:extLst>
                <c:ext xmlns:c15="http://schemas.microsoft.com/office/drawing/2012/chart" uri="{02D57815-91ED-43cb-92C2-25804820EDAC}">
                  <c15:fullRef>
                    <c15:sqref>'Figure 16'!$H$8:$H$19</c15:sqref>
                  </c15:fullRef>
                </c:ext>
              </c:extLst>
              <c:f>'Figure 16'!$H$10:$H$18</c:f>
              <c:numCache>
                <c:formatCode>0</c:formatCode>
                <c:ptCount val="9"/>
                <c:pt idx="0">
                  <c:v>14.524361948955915</c:v>
                </c:pt>
                <c:pt idx="1">
                  <c:v>0.3248259860788863</c:v>
                </c:pt>
                <c:pt idx="2">
                  <c:v>0.51044083526682138</c:v>
                </c:pt>
                <c:pt idx="3">
                  <c:v>26.960556844547561</c:v>
                </c:pt>
                <c:pt idx="4">
                  <c:v>7.1461716937354991</c:v>
                </c:pt>
                <c:pt idx="5">
                  <c:v>23.990719257540601</c:v>
                </c:pt>
                <c:pt idx="6">
                  <c:v>11.972157772621809</c:v>
                </c:pt>
                <c:pt idx="7">
                  <c:v>55.034802784222734</c:v>
                </c:pt>
                <c:pt idx="8">
                  <c:v>5.8004640371229694</c:v>
                </c:pt>
              </c:numCache>
            </c:numRef>
          </c:val>
          <c:extLst>
            <c:ext xmlns:c16="http://schemas.microsoft.com/office/drawing/2014/chart" uri="{C3380CC4-5D6E-409C-BE32-E72D297353CC}">
              <c16:uniqueId val="{00000001-CD8A-4DDE-AF8D-9B02052D0583}"/>
            </c:ext>
          </c:extLst>
        </c:ser>
        <c:dLbls>
          <c:showLegendKey val="0"/>
          <c:showVal val="0"/>
          <c:showCatName val="0"/>
          <c:showSerName val="0"/>
          <c:showPercent val="0"/>
          <c:showBubbleSize val="0"/>
        </c:dLbls>
        <c:axId val="384403608"/>
        <c:axId val="384400472"/>
      </c:radarChart>
      <c:catAx>
        <c:axId val="3844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0472"/>
        <c:crosses val="autoZero"/>
        <c:auto val="1"/>
        <c:lblAlgn val="ctr"/>
        <c:lblOffset val="100"/>
        <c:noMultiLvlLbl val="0"/>
      </c:catAx>
      <c:valAx>
        <c:axId val="384400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3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17'!$B$6</c:f>
              <c:strCache>
                <c:ptCount val="1"/>
                <c:pt idx="0">
                  <c:v>Tous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17'!$A$7:$A$9</c:f>
              <c:strCache>
                <c:ptCount val="3"/>
                <c:pt idx="0">
                  <c:v>Coups et blessures volontaires sur personnes de 15 ans et plus</c:v>
                </c:pt>
                <c:pt idx="1">
                  <c:v>Violences sur mineurs de 15 ans</c:v>
                </c:pt>
                <c:pt idx="2">
                  <c:v>Coups et blessures volontaires sur dépositaires de l'autorité publique</c:v>
                </c:pt>
              </c:strCache>
            </c:strRef>
          </c:cat>
          <c:val>
            <c:numRef>
              <c:f>'Figure 17'!$B$7:$B$9</c:f>
              <c:numCache>
                <c:formatCode>0</c:formatCode>
                <c:ptCount val="3"/>
                <c:pt idx="0">
                  <c:v>45.134436996057353</c:v>
                </c:pt>
                <c:pt idx="1">
                  <c:v>40.173607171224326</c:v>
                </c:pt>
                <c:pt idx="2">
                  <c:v>21.444990074182428</c:v>
                </c:pt>
              </c:numCache>
            </c:numRef>
          </c:val>
          <c:extLst>
            <c:ext xmlns:c16="http://schemas.microsoft.com/office/drawing/2014/chart" uri="{C3380CC4-5D6E-409C-BE32-E72D297353CC}">
              <c16:uniqueId val="{00000000-68C0-4612-AD7B-0D2A71C3E509}"/>
            </c:ext>
          </c:extLst>
        </c:ser>
        <c:ser>
          <c:idx val="1"/>
          <c:order val="1"/>
          <c:tx>
            <c:strRef>
              <c:f>'Figure 17'!$C$6</c:f>
              <c:strCache>
                <c:ptCount val="1"/>
                <c:pt idx="0">
                  <c:v>Majeurs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17'!$A$7:$A$9</c:f>
              <c:strCache>
                <c:ptCount val="3"/>
                <c:pt idx="0">
                  <c:v>Coups et blessures volontaires sur personnes de 15 ans et plus</c:v>
                </c:pt>
                <c:pt idx="1">
                  <c:v>Violences sur mineurs de 15 ans</c:v>
                </c:pt>
                <c:pt idx="2">
                  <c:v>Coups et blessures volontaires sur dépositaires de l'autorité publique</c:v>
                </c:pt>
              </c:strCache>
            </c:strRef>
          </c:cat>
          <c:val>
            <c:numRef>
              <c:f>'Figure 17'!$C$7:$C$9</c:f>
              <c:numCache>
                <c:formatCode>0</c:formatCode>
                <c:ptCount val="3"/>
                <c:pt idx="0">
                  <c:v>42.680003093501071</c:v>
                </c:pt>
                <c:pt idx="1">
                  <c:v>21.985364301622653</c:v>
                </c:pt>
                <c:pt idx="2">
                  <c:v>17.883451723230728</c:v>
                </c:pt>
              </c:numCache>
            </c:numRef>
          </c:val>
          <c:extLst>
            <c:ext xmlns:c16="http://schemas.microsoft.com/office/drawing/2014/chart" uri="{C3380CC4-5D6E-409C-BE32-E72D297353CC}">
              <c16:uniqueId val="{00000001-68C0-4612-AD7B-0D2A71C3E509}"/>
            </c:ext>
          </c:extLst>
        </c:ser>
        <c:ser>
          <c:idx val="2"/>
          <c:order val="2"/>
          <c:tx>
            <c:strRef>
              <c:f>'Figure 17'!$D$6</c:f>
              <c:strCache>
                <c:ptCount val="1"/>
                <c:pt idx="0">
                  <c:v>Mineurs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17'!$A$7:$A$9</c:f>
              <c:strCache>
                <c:ptCount val="3"/>
                <c:pt idx="0">
                  <c:v>Coups et blessures volontaires sur personnes de 15 ans et plus</c:v>
                </c:pt>
                <c:pt idx="1">
                  <c:v>Violences sur mineurs de 15 ans</c:v>
                </c:pt>
                <c:pt idx="2">
                  <c:v>Coups et blessures volontaires sur dépositaires de l'autorité publique</c:v>
                </c:pt>
              </c:strCache>
            </c:strRef>
          </c:cat>
          <c:val>
            <c:numRef>
              <c:f>'Figure 17'!$D$7:$D$9</c:f>
              <c:numCache>
                <c:formatCode>0</c:formatCode>
                <c:ptCount val="3"/>
                <c:pt idx="0">
                  <c:v>55.690448472753474</c:v>
                </c:pt>
                <c:pt idx="1">
                  <c:v>50.255731922398596</c:v>
                </c:pt>
                <c:pt idx="2">
                  <c:v>35.195530726256983</c:v>
                </c:pt>
              </c:numCache>
            </c:numRef>
          </c:val>
          <c:extLst>
            <c:ext xmlns:c16="http://schemas.microsoft.com/office/drawing/2014/chart" uri="{C3380CC4-5D6E-409C-BE32-E72D297353CC}">
              <c16:uniqueId val="{00000002-68C0-4612-AD7B-0D2A71C3E509}"/>
            </c:ext>
          </c:extLst>
        </c:ser>
        <c:dLbls>
          <c:showLegendKey val="0"/>
          <c:showVal val="0"/>
          <c:showCatName val="0"/>
          <c:showSerName val="0"/>
          <c:showPercent val="0"/>
          <c:showBubbleSize val="0"/>
        </c:dLbls>
        <c:gapWidth val="219"/>
        <c:overlap val="-27"/>
        <c:axId val="384404000"/>
        <c:axId val="386237200"/>
      </c:barChart>
      <c:catAx>
        <c:axId val="38440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7200"/>
        <c:crosses val="autoZero"/>
        <c:auto val="1"/>
        <c:lblAlgn val="ctr"/>
        <c:lblOffset val="100"/>
        <c:noMultiLvlLbl val="0"/>
      </c:catAx>
      <c:valAx>
        <c:axId val="386237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sur l'ensemble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percentStacked"/>
        <c:varyColors val="0"/>
        <c:ser>
          <c:idx val="0"/>
          <c:order val="0"/>
          <c:tx>
            <c:strRef>
              <c:f>'Figure 18'!$C$6</c:f>
              <c:strCache>
                <c:ptCount val="1"/>
                <c:pt idx="0">
                  <c:v>Pas de co-auteur</c:v>
                </c:pt>
              </c:strCache>
            </c:strRef>
          </c:tx>
          <c:spPr>
            <a:solidFill>
              <a:schemeClr val="accent5">
                <a:tint val="54000"/>
              </a:schemeClr>
            </a:solidFill>
            <a:ln>
              <a:noFill/>
            </a:ln>
            <a:effectLst/>
          </c:spPr>
          <c:invertIfNegative val="0"/>
          <c:cat>
            <c:multiLvlStrRef>
              <c:f>'Figure 18'!$A$7:$B$14</c:f>
              <c:multiLvlStrCache>
                <c:ptCount val="8"/>
                <c:lvl>
                  <c:pt idx="0">
                    <c:v>Majeurs</c:v>
                  </c:pt>
                  <c:pt idx="1">
                    <c:v>Mineurs</c:v>
                  </c:pt>
                  <c:pt idx="3">
                    <c:v>Majeurs</c:v>
                  </c:pt>
                  <c:pt idx="4">
                    <c:v>Mineurs</c:v>
                  </c:pt>
                  <c:pt idx="6">
                    <c:v>Majeurs</c:v>
                  </c:pt>
                  <c:pt idx="7">
                    <c:v>Mineurs</c:v>
                  </c:pt>
                </c:lvl>
                <c:lvl>
                  <c:pt idx="0">
                    <c:v>Coups et blessures volontaires sur personnes de 15 ans et plus</c:v>
                  </c:pt>
                  <c:pt idx="3">
                    <c:v>Violences sur mineurs de 15 ans</c:v>
                  </c:pt>
                  <c:pt idx="6">
                    <c:v>Coups et blessures volontaires sur dépositaires de l'autorité publique</c:v>
                  </c:pt>
                </c:lvl>
              </c:multiLvlStrCache>
            </c:multiLvlStrRef>
          </c:cat>
          <c:val>
            <c:numRef>
              <c:f>'Figure 18'!$C$7:$C$14</c:f>
              <c:numCache>
                <c:formatCode>0.0</c:formatCode>
                <c:ptCount val="8"/>
                <c:pt idx="0">
                  <c:v>57.319996906498929</c:v>
                </c:pt>
                <c:pt idx="1">
                  <c:v>44.309551527246519</c:v>
                </c:pt>
                <c:pt idx="3">
                  <c:v>78.014635698377347</c:v>
                </c:pt>
                <c:pt idx="4">
                  <c:v>49.744268077601411</c:v>
                </c:pt>
                <c:pt idx="6">
                  <c:v>82.116548276769279</c:v>
                </c:pt>
                <c:pt idx="7">
                  <c:v>64.80446927374301</c:v>
                </c:pt>
              </c:numCache>
            </c:numRef>
          </c:val>
          <c:extLst>
            <c:ext xmlns:c16="http://schemas.microsoft.com/office/drawing/2014/chart" uri="{C3380CC4-5D6E-409C-BE32-E72D297353CC}">
              <c16:uniqueId val="{00000000-118D-4272-9E00-C81BC5A7CFBA}"/>
            </c:ext>
          </c:extLst>
        </c:ser>
        <c:ser>
          <c:idx val="1"/>
          <c:order val="1"/>
          <c:tx>
            <c:strRef>
              <c:f>'Figure 18'!$D$6</c:f>
              <c:strCache>
                <c:ptCount val="1"/>
                <c:pt idx="0">
                  <c:v>Un co-auteur</c:v>
                </c:pt>
              </c:strCache>
            </c:strRef>
          </c:tx>
          <c:spPr>
            <a:solidFill>
              <a:schemeClr val="accent5">
                <a:tint val="77000"/>
              </a:schemeClr>
            </a:solidFill>
            <a:ln>
              <a:noFill/>
            </a:ln>
            <a:effectLst/>
          </c:spPr>
          <c:invertIfNegative val="0"/>
          <c:cat>
            <c:multiLvlStrRef>
              <c:f>'Figure 18'!$A$7:$B$14</c:f>
              <c:multiLvlStrCache>
                <c:ptCount val="8"/>
                <c:lvl>
                  <c:pt idx="0">
                    <c:v>Majeurs</c:v>
                  </c:pt>
                  <c:pt idx="1">
                    <c:v>Mineurs</c:v>
                  </c:pt>
                  <c:pt idx="3">
                    <c:v>Majeurs</c:v>
                  </c:pt>
                  <c:pt idx="4">
                    <c:v>Mineurs</c:v>
                  </c:pt>
                  <c:pt idx="6">
                    <c:v>Majeurs</c:v>
                  </c:pt>
                  <c:pt idx="7">
                    <c:v>Mineurs</c:v>
                  </c:pt>
                </c:lvl>
                <c:lvl>
                  <c:pt idx="0">
                    <c:v>Coups et blessures volontaires sur personnes de 15 ans et plus</c:v>
                  </c:pt>
                  <c:pt idx="3">
                    <c:v>Violences sur mineurs de 15 ans</c:v>
                  </c:pt>
                  <c:pt idx="6">
                    <c:v>Coups et blessures volontaires sur dépositaires de l'autorité publique</c:v>
                  </c:pt>
                </c:lvl>
              </c:multiLvlStrCache>
            </c:multiLvlStrRef>
          </c:cat>
          <c:val>
            <c:numRef>
              <c:f>'Figure 18'!$D$7:$D$14</c:f>
              <c:numCache>
                <c:formatCode>0.0</c:formatCode>
                <c:ptCount val="8"/>
                <c:pt idx="0">
                  <c:v>22.565801345672966</c:v>
                </c:pt>
                <c:pt idx="1">
                  <c:v>23.621043295082874</c:v>
                </c:pt>
                <c:pt idx="3">
                  <c:v>15.240216353802099</c:v>
                </c:pt>
                <c:pt idx="4">
                  <c:v>24.276895943562611</c:v>
                </c:pt>
                <c:pt idx="6">
                  <c:v>9.1752170481452247</c:v>
                </c:pt>
                <c:pt idx="7">
                  <c:v>14.779075672930423</c:v>
                </c:pt>
              </c:numCache>
            </c:numRef>
          </c:val>
          <c:extLst>
            <c:ext xmlns:c16="http://schemas.microsoft.com/office/drawing/2014/chart" uri="{C3380CC4-5D6E-409C-BE32-E72D297353CC}">
              <c16:uniqueId val="{00000001-118D-4272-9E00-C81BC5A7CFBA}"/>
            </c:ext>
          </c:extLst>
        </c:ser>
        <c:ser>
          <c:idx val="2"/>
          <c:order val="2"/>
          <c:tx>
            <c:strRef>
              <c:f>'Figure 18'!$E$6</c:f>
              <c:strCache>
                <c:ptCount val="1"/>
                <c:pt idx="0">
                  <c:v>Deux ou trois co-auteurs</c:v>
                </c:pt>
              </c:strCache>
            </c:strRef>
          </c:tx>
          <c:spPr>
            <a:solidFill>
              <a:schemeClr val="accent5"/>
            </a:solidFill>
            <a:ln>
              <a:noFill/>
            </a:ln>
            <a:effectLst/>
          </c:spPr>
          <c:invertIfNegative val="0"/>
          <c:cat>
            <c:multiLvlStrRef>
              <c:f>'Figure 18'!$A$7:$B$14</c:f>
              <c:multiLvlStrCache>
                <c:ptCount val="8"/>
                <c:lvl>
                  <c:pt idx="0">
                    <c:v>Majeurs</c:v>
                  </c:pt>
                  <c:pt idx="1">
                    <c:v>Mineurs</c:v>
                  </c:pt>
                  <c:pt idx="3">
                    <c:v>Majeurs</c:v>
                  </c:pt>
                  <c:pt idx="4">
                    <c:v>Mineurs</c:v>
                  </c:pt>
                  <c:pt idx="6">
                    <c:v>Majeurs</c:v>
                  </c:pt>
                  <c:pt idx="7">
                    <c:v>Mineurs</c:v>
                  </c:pt>
                </c:lvl>
                <c:lvl>
                  <c:pt idx="0">
                    <c:v>Coups et blessures volontaires sur personnes de 15 ans et plus</c:v>
                  </c:pt>
                  <c:pt idx="3">
                    <c:v>Violences sur mineurs de 15 ans</c:v>
                  </c:pt>
                  <c:pt idx="6">
                    <c:v>Coups et blessures volontaires sur dépositaires de l'autorité publique</c:v>
                  </c:pt>
                </c:lvl>
              </c:multiLvlStrCache>
            </c:multiLvlStrRef>
          </c:cat>
          <c:val>
            <c:numRef>
              <c:f>'Figure 18'!$E$7:$E$14</c:f>
              <c:numCache>
                <c:formatCode>0.0</c:formatCode>
                <c:ptCount val="8"/>
                <c:pt idx="0">
                  <c:v>14.623237348869583</c:v>
                </c:pt>
                <c:pt idx="1">
                  <c:v>20.76057431121459</c:v>
                </c:pt>
                <c:pt idx="3">
                  <c:v>5.2497613744829783</c:v>
                </c:pt>
                <c:pt idx="4">
                  <c:v>18.121693121693124</c:v>
                </c:pt>
                <c:pt idx="6">
                  <c:v>6.0905024993422785</c:v>
                </c:pt>
                <c:pt idx="7">
                  <c:v>12.163534789233113</c:v>
                </c:pt>
              </c:numCache>
            </c:numRef>
          </c:val>
          <c:extLst>
            <c:ext xmlns:c16="http://schemas.microsoft.com/office/drawing/2014/chart" uri="{C3380CC4-5D6E-409C-BE32-E72D297353CC}">
              <c16:uniqueId val="{00000002-118D-4272-9E00-C81BC5A7CFBA}"/>
            </c:ext>
          </c:extLst>
        </c:ser>
        <c:ser>
          <c:idx val="3"/>
          <c:order val="3"/>
          <c:tx>
            <c:strRef>
              <c:f>'Figure 18'!$F$6</c:f>
              <c:strCache>
                <c:ptCount val="1"/>
                <c:pt idx="0">
                  <c:v>Entre 4 et 9 co-auteurs</c:v>
                </c:pt>
              </c:strCache>
            </c:strRef>
          </c:tx>
          <c:spPr>
            <a:solidFill>
              <a:schemeClr val="accent5">
                <a:shade val="76000"/>
              </a:schemeClr>
            </a:solidFill>
            <a:ln>
              <a:noFill/>
            </a:ln>
            <a:effectLst/>
          </c:spPr>
          <c:invertIfNegative val="0"/>
          <c:cat>
            <c:multiLvlStrRef>
              <c:f>'Figure 18'!$A$7:$B$14</c:f>
              <c:multiLvlStrCache>
                <c:ptCount val="8"/>
                <c:lvl>
                  <c:pt idx="0">
                    <c:v>Majeurs</c:v>
                  </c:pt>
                  <c:pt idx="1">
                    <c:v>Mineurs</c:v>
                  </c:pt>
                  <c:pt idx="3">
                    <c:v>Majeurs</c:v>
                  </c:pt>
                  <c:pt idx="4">
                    <c:v>Mineurs</c:v>
                  </c:pt>
                  <c:pt idx="6">
                    <c:v>Majeurs</c:v>
                  </c:pt>
                  <c:pt idx="7">
                    <c:v>Mineurs</c:v>
                  </c:pt>
                </c:lvl>
                <c:lvl>
                  <c:pt idx="0">
                    <c:v>Coups et blessures volontaires sur personnes de 15 ans et plus</c:v>
                  </c:pt>
                  <c:pt idx="3">
                    <c:v>Violences sur mineurs de 15 ans</c:v>
                  </c:pt>
                  <c:pt idx="6">
                    <c:v>Coups et blessures volontaires sur dépositaires de l'autorité publique</c:v>
                  </c:pt>
                </c:lvl>
              </c:multiLvlStrCache>
            </c:multiLvlStrRef>
          </c:cat>
          <c:val>
            <c:numRef>
              <c:f>'Figure 18'!$F$7:$F$14</c:f>
              <c:numCache>
                <c:formatCode>0.0</c:formatCode>
                <c:ptCount val="8"/>
                <c:pt idx="0">
                  <c:v>5.2757082828491146</c:v>
                </c:pt>
                <c:pt idx="1">
                  <c:v>10.649149065912745</c:v>
                </c:pt>
                <c:pt idx="3">
                  <c:v>1.4635698377346484</c:v>
                </c:pt>
                <c:pt idx="4">
                  <c:v>7.2222222222222214</c:v>
                </c:pt>
                <c:pt idx="6">
                  <c:v>2.2165219679031836</c:v>
                </c:pt>
                <c:pt idx="7">
                  <c:v>7.516505840528187</c:v>
                </c:pt>
              </c:numCache>
            </c:numRef>
          </c:val>
          <c:extLst>
            <c:ext xmlns:c16="http://schemas.microsoft.com/office/drawing/2014/chart" uri="{C3380CC4-5D6E-409C-BE32-E72D297353CC}">
              <c16:uniqueId val="{00000003-118D-4272-9E00-C81BC5A7CFBA}"/>
            </c:ext>
          </c:extLst>
        </c:ser>
        <c:ser>
          <c:idx val="4"/>
          <c:order val="4"/>
          <c:tx>
            <c:strRef>
              <c:f>'Figure 18'!$G$6</c:f>
              <c:strCache>
                <c:ptCount val="1"/>
                <c:pt idx="0">
                  <c:v>Plus de 10 co-auteurs</c:v>
                </c:pt>
              </c:strCache>
            </c:strRef>
          </c:tx>
          <c:spPr>
            <a:solidFill>
              <a:srgbClr val="002060"/>
            </a:solidFill>
            <a:ln>
              <a:noFill/>
            </a:ln>
            <a:effectLst/>
          </c:spPr>
          <c:invertIfNegative val="0"/>
          <c:cat>
            <c:multiLvlStrRef>
              <c:f>'Figure 18'!$A$7:$B$14</c:f>
              <c:multiLvlStrCache>
                <c:ptCount val="8"/>
                <c:lvl>
                  <c:pt idx="0">
                    <c:v>Majeurs</c:v>
                  </c:pt>
                  <c:pt idx="1">
                    <c:v>Mineurs</c:v>
                  </c:pt>
                  <c:pt idx="3">
                    <c:v>Majeurs</c:v>
                  </c:pt>
                  <c:pt idx="4">
                    <c:v>Mineurs</c:v>
                  </c:pt>
                  <c:pt idx="6">
                    <c:v>Majeurs</c:v>
                  </c:pt>
                  <c:pt idx="7">
                    <c:v>Mineurs</c:v>
                  </c:pt>
                </c:lvl>
                <c:lvl>
                  <c:pt idx="0">
                    <c:v>Coups et blessures volontaires sur personnes de 15 ans et plus</c:v>
                  </c:pt>
                  <c:pt idx="3">
                    <c:v>Violences sur mineurs de 15 ans</c:v>
                  </c:pt>
                  <c:pt idx="6">
                    <c:v>Coups et blessures volontaires sur dépositaires de l'autorité publique</c:v>
                  </c:pt>
                </c:lvl>
              </c:multiLvlStrCache>
            </c:multiLvlStrRef>
          </c:cat>
          <c:val>
            <c:numRef>
              <c:f>'Figure 18'!$G$7:$G$14</c:f>
              <c:numCache>
                <c:formatCode>0.0</c:formatCode>
                <c:ptCount val="8"/>
                <c:pt idx="0">
                  <c:v>0.21525611610940681</c:v>
                </c:pt>
                <c:pt idx="1">
                  <c:v>0.6596818005432673</c:v>
                </c:pt>
                <c:pt idx="3">
                  <c:v>3.1816735602927138E-2</c:v>
                </c:pt>
                <c:pt idx="4">
                  <c:v>0.63492063492063489</c:v>
                </c:pt>
                <c:pt idx="6">
                  <c:v>0.40121020784004208</c:v>
                </c:pt>
                <c:pt idx="7">
                  <c:v>0.73641442356526154</c:v>
                </c:pt>
              </c:numCache>
            </c:numRef>
          </c:val>
          <c:extLst>
            <c:ext xmlns:c16="http://schemas.microsoft.com/office/drawing/2014/chart" uri="{C3380CC4-5D6E-409C-BE32-E72D297353CC}">
              <c16:uniqueId val="{00000004-118D-4272-9E00-C81BC5A7CFBA}"/>
            </c:ext>
          </c:extLst>
        </c:ser>
        <c:dLbls>
          <c:showLegendKey val="0"/>
          <c:showVal val="0"/>
          <c:showCatName val="0"/>
          <c:showSerName val="0"/>
          <c:showPercent val="0"/>
          <c:showBubbleSize val="0"/>
        </c:dLbls>
        <c:gapWidth val="150"/>
        <c:overlap val="100"/>
        <c:axId val="386238768"/>
        <c:axId val="386236416"/>
      </c:barChart>
      <c:catAx>
        <c:axId val="38623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6416"/>
        <c:crosses val="autoZero"/>
        <c:auto val="1"/>
        <c:lblAlgn val="ctr"/>
        <c:lblOffset val="100"/>
        <c:noMultiLvlLbl val="0"/>
      </c:catAx>
      <c:valAx>
        <c:axId val="38623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8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19'!$B$6</c:f>
              <c:strCache>
                <c:ptCount val="1"/>
                <c:pt idx="0">
                  <c:v>Genese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chemeClr val="accent1"/>
                  </a:solidFill>
                </a:ln>
                <a:effectLst/>
              </c:spPr>
            </c:marker>
            <c:bubble3D val="0"/>
            <c:spPr>
              <a:ln w="28575" cap="rnd">
                <a:solidFill>
                  <a:schemeClr val="accent1"/>
                </a:solidFill>
                <a:prstDash val="dash"/>
                <a:round/>
              </a:ln>
              <a:effectLst/>
            </c:spPr>
            <c:extLst>
              <c:ext xmlns:c16="http://schemas.microsoft.com/office/drawing/2014/chart" uri="{C3380CC4-5D6E-409C-BE32-E72D297353CC}">
                <c16:uniqueId val="{00000001-AEA4-4AAD-9701-08DF8495B1CB}"/>
              </c:ext>
            </c:extLst>
          </c:dPt>
          <c:cat>
            <c:strRef>
              <c:f>'Figure 19'!$A$7:$A$18</c:f>
              <c:strCache>
                <c:ptCount val="12"/>
                <c:pt idx="0">
                  <c:v>18 à 19</c:v>
                </c:pt>
                <c:pt idx="1">
                  <c:v>20 à 24</c:v>
                </c:pt>
                <c:pt idx="2">
                  <c:v>25 à 29 </c:v>
                </c:pt>
                <c:pt idx="3">
                  <c:v>30 à 34</c:v>
                </c:pt>
                <c:pt idx="4">
                  <c:v>35 à 39</c:v>
                </c:pt>
                <c:pt idx="5">
                  <c:v>40 à 44</c:v>
                </c:pt>
                <c:pt idx="6">
                  <c:v>45 à 49</c:v>
                </c:pt>
                <c:pt idx="7">
                  <c:v>50 à 54</c:v>
                </c:pt>
                <c:pt idx="8">
                  <c:v>55 à 59</c:v>
                </c:pt>
                <c:pt idx="9">
                  <c:v>60 à 64</c:v>
                </c:pt>
                <c:pt idx="10">
                  <c:v>65 à 69</c:v>
                </c:pt>
                <c:pt idx="11">
                  <c:v>70 à 74</c:v>
                </c:pt>
              </c:strCache>
            </c:strRef>
          </c:cat>
          <c:val>
            <c:numRef>
              <c:f>'Figure 19'!$B$7:$B$18</c:f>
              <c:numCache>
                <c:formatCode>General</c:formatCode>
                <c:ptCount val="12"/>
                <c:pt idx="0">
                  <c:v>10.85</c:v>
                </c:pt>
                <c:pt idx="1">
                  <c:v>20.3</c:v>
                </c:pt>
                <c:pt idx="2">
                  <c:v>10.89</c:v>
                </c:pt>
                <c:pt idx="3">
                  <c:v>10.67</c:v>
                </c:pt>
                <c:pt idx="4">
                  <c:v>8.52</c:v>
                </c:pt>
                <c:pt idx="5">
                  <c:v>7.42</c:v>
                </c:pt>
                <c:pt idx="6">
                  <c:v>8.5299999999999994</c:v>
                </c:pt>
                <c:pt idx="7">
                  <c:v>7.46</c:v>
                </c:pt>
                <c:pt idx="8">
                  <c:v>7.44</c:v>
                </c:pt>
                <c:pt idx="9">
                  <c:v>4.6900000000000004</c:v>
                </c:pt>
                <c:pt idx="10">
                  <c:v>2.23</c:v>
                </c:pt>
                <c:pt idx="11">
                  <c:v>1.02</c:v>
                </c:pt>
              </c:numCache>
            </c:numRef>
          </c:val>
          <c:smooth val="0"/>
          <c:extLst>
            <c:ext xmlns:c16="http://schemas.microsoft.com/office/drawing/2014/chart" uri="{C3380CC4-5D6E-409C-BE32-E72D297353CC}">
              <c16:uniqueId val="{00000002-AEA4-4AAD-9701-08DF8495B1CB}"/>
            </c:ext>
          </c:extLst>
        </c:ser>
        <c:ser>
          <c:idx val="1"/>
          <c:order val="1"/>
          <c:tx>
            <c:strRef>
              <c:f>'Figure 19'!$C$6</c:f>
              <c:strCache>
                <c:ptCount val="1"/>
                <c:pt idx="0">
                  <c:v>Base victime</c:v>
                </c:pt>
              </c:strCache>
            </c:strRef>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28575" cap="rnd">
                <a:solidFill>
                  <a:schemeClr val="accent2"/>
                </a:solidFill>
                <a:prstDash val="dash"/>
                <a:round/>
              </a:ln>
              <a:effectLst/>
            </c:spPr>
            <c:extLst>
              <c:ext xmlns:c16="http://schemas.microsoft.com/office/drawing/2014/chart" uri="{C3380CC4-5D6E-409C-BE32-E72D297353CC}">
                <c16:uniqueId val="{00000004-AEA4-4AAD-9701-08DF8495B1CB}"/>
              </c:ext>
            </c:extLst>
          </c:dPt>
          <c:cat>
            <c:strRef>
              <c:f>'Figure 19'!$A$7:$A$18</c:f>
              <c:strCache>
                <c:ptCount val="12"/>
                <c:pt idx="0">
                  <c:v>18 à 19</c:v>
                </c:pt>
                <c:pt idx="1">
                  <c:v>20 à 24</c:v>
                </c:pt>
                <c:pt idx="2">
                  <c:v>25 à 29 </c:v>
                </c:pt>
                <c:pt idx="3">
                  <c:v>30 à 34</c:v>
                </c:pt>
                <c:pt idx="4">
                  <c:v>35 à 39</c:v>
                </c:pt>
                <c:pt idx="5">
                  <c:v>40 à 44</c:v>
                </c:pt>
                <c:pt idx="6">
                  <c:v>45 à 49</c:v>
                </c:pt>
                <c:pt idx="7">
                  <c:v>50 à 54</c:v>
                </c:pt>
                <c:pt idx="8">
                  <c:v>55 à 59</c:v>
                </c:pt>
                <c:pt idx="9">
                  <c:v>60 à 64</c:v>
                </c:pt>
                <c:pt idx="10">
                  <c:v>65 à 69</c:v>
                </c:pt>
                <c:pt idx="11">
                  <c:v>70 à 74</c:v>
                </c:pt>
              </c:strCache>
            </c:strRef>
          </c:cat>
          <c:val>
            <c:numRef>
              <c:f>'Figure 19'!$C$7:$C$18</c:f>
              <c:numCache>
                <c:formatCode>0</c:formatCode>
                <c:ptCount val="12"/>
                <c:pt idx="0">
                  <c:v>5.8943898538275121</c:v>
                </c:pt>
                <c:pt idx="1">
                  <c:v>15.343571692960953</c:v>
                </c:pt>
                <c:pt idx="2">
                  <c:v>14.568361652943354</c:v>
                </c:pt>
                <c:pt idx="3">
                  <c:v>13.736582231627173</c:v>
                </c:pt>
                <c:pt idx="4">
                  <c:v>12.436184849183237</c:v>
                </c:pt>
                <c:pt idx="5">
                  <c:v>10.918588978049684</c:v>
                </c:pt>
                <c:pt idx="6">
                  <c:v>9.9317675487299812</c:v>
                </c:pt>
                <c:pt idx="7">
                  <c:v>7.0690775000523782</c:v>
                </c:pt>
                <c:pt idx="8">
                  <c:v>4.7113215585213739</c:v>
                </c:pt>
                <c:pt idx="9">
                  <c:v>2.6426980102942306</c:v>
                </c:pt>
                <c:pt idx="10">
                  <c:v>1.5769588021258913</c:v>
                </c:pt>
                <c:pt idx="11">
                  <c:v>1.1704973216842312</c:v>
                </c:pt>
              </c:numCache>
            </c:numRef>
          </c:val>
          <c:smooth val="0"/>
          <c:extLst>
            <c:ext xmlns:c16="http://schemas.microsoft.com/office/drawing/2014/chart" uri="{C3380CC4-5D6E-409C-BE32-E72D297353CC}">
              <c16:uniqueId val="{00000005-AEA4-4AAD-9701-08DF8495B1CB}"/>
            </c:ext>
          </c:extLst>
        </c:ser>
        <c:dLbls>
          <c:showLegendKey val="0"/>
          <c:showVal val="0"/>
          <c:showCatName val="0"/>
          <c:showSerName val="0"/>
          <c:showPercent val="0"/>
          <c:showBubbleSize val="0"/>
        </c:dLbls>
        <c:marker val="1"/>
        <c:smooth val="0"/>
        <c:axId val="386239552"/>
        <c:axId val="386237592"/>
      </c:lineChart>
      <c:catAx>
        <c:axId val="386239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a:t>
                </a:r>
                <a:r>
                  <a:rPr lang="fr-FR" baseline="0"/>
                  <a:t> (en années)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7592"/>
        <c:crosses val="autoZero"/>
        <c:auto val="1"/>
        <c:lblAlgn val="ctr"/>
        <c:lblOffset val="100"/>
        <c:noMultiLvlLbl val="0"/>
      </c:catAx>
      <c:valAx>
        <c:axId val="386237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B'!$A$7</c:f>
              <c:strCache>
                <c:ptCount val="1"/>
                <c:pt idx="0">
                  <c:v>Ensemble infractions</c:v>
                </c:pt>
              </c:strCache>
            </c:strRef>
          </c:tx>
          <c:spPr>
            <a:ln w="28575" cap="rnd">
              <a:solidFill>
                <a:schemeClr val="tx1"/>
              </a:solidFill>
              <a:prstDash val="dash"/>
              <a:round/>
            </a:ln>
            <a:effectLst/>
          </c:spPr>
          <c:marker>
            <c:symbol val="circle"/>
            <c:size val="5"/>
            <c:spPr>
              <a:solidFill>
                <a:schemeClr val="tx1"/>
              </a:solidFill>
              <a:ln w="9525">
                <a:noFill/>
              </a:ln>
              <a:effectLst/>
            </c:spPr>
          </c:marker>
          <c:cat>
            <c:numRef>
              <c:f>'Figure B'!$B$6:$G$6</c:f>
              <c:numCache>
                <c:formatCode>General</c:formatCode>
                <c:ptCount val="6"/>
                <c:pt idx="0">
                  <c:v>2016</c:v>
                </c:pt>
                <c:pt idx="1">
                  <c:v>2017</c:v>
                </c:pt>
                <c:pt idx="2">
                  <c:v>2018</c:v>
                </c:pt>
                <c:pt idx="3">
                  <c:v>2019</c:v>
                </c:pt>
                <c:pt idx="4">
                  <c:v>2020</c:v>
                </c:pt>
                <c:pt idx="5">
                  <c:v>2021</c:v>
                </c:pt>
              </c:numCache>
            </c:numRef>
          </c:cat>
          <c:val>
            <c:numRef>
              <c:f>'Figure B'!$B$7:$G$7</c:f>
              <c:numCache>
                <c:formatCode>0</c:formatCode>
                <c:ptCount val="6"/>
                <c:pt idx="0">
                  <c:v>100</c:v>
                </c:pt>
                <c:pt idx="1">
                  <c:v>104.09649477938129</c:v>
                </c:pt>
                <c:pt idx="2">
                  <c:v>109.95105442679861</c:v>
                </c:pt>
                <c:pt idx="3">
                  <c:v>114.44245925444667</c:v>
                </c:pt>
                <c:pt idx="4">
                  <c:v>109.57893231256318</c:v>
                </c:pt>
                <c:pt idx="5">
                  <c:v>119.44635017297011</c:v>
                </c:pt>
              </c:numCache>
            </c:numRef>
          </c:val>
          <c:smooth val="0"/>
          <c:extLst>
            <c:ext xmlns:c16="http://schemas.microsoft.com/office/drawing/2014/chart" uri="{C3380CC4-5D6E-409C-BE32-E72D297353CC}">
              <c16:uniqueId val="{00000000-DAAD-4FE6-96E7-8D85C6598687}"/>
            </c:ext>
          </c:extLst>
        </c:ser>
        <c:ser>
          <c:idx val="1"/>
          <c:order val="1"/>
          <c:tx>
            <c:strRef>
              <c:f>'Figure B'!$A$8</c:f>
              <c:strCache>
                <c:ptCount val="1"/>
                <c:pt idx="0">
                  <c:v>Contraventions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B'!$B$6:$G$6</c:f>
              <c:numCache>
                <c:formatCode>General</c:formatCode>
                <c:ptCount val="6"/>
                <c:pt idx="0">
                  <c:v>2016</c:v>
                </c:pt>
                <c:pt idx="1">
                  <c:v>2017</c:v>
                </c:pt>
                <c:pt idx="2">
                  <c:v>2018</c:v>
                </c:pt>
                <c:pt idx="3">
                  <c:v>2019</c:v>
                </c:pt>
                <c:pt idx="4">
                  <c:v>2020</c:v>
                </c:pt>
                <c:pt idx="5">
                  <c:v>2021</c:v>
                </c:pt>
              </c:numCache>
            </c:numRef>
          </c:cat>
          <c:val>
            <c:numRef>
              <c:f>'Figure B'!$B$8:$G$8</c:f>
              <c:numCache>
                <c:formatCode>0</c:formatCode>
                <c:ptCount val="6"/>
                <c:pt idx="0">
                  <c:v>100</c:v>
                </c:pt>
                <c:pt idx="1">
                  <c:v>103.17121310316385</c:v>
                </c:pt>
                <c:pt idx="2">
                  <c:v>104.59185176456725</c:v>
                </c:pt>
                <c:pt idx="3">
                  <c:v>101.91406940434808</c:v>
                </c:pt>
                <c:pt idx="4">
                  <c:v>88.3749189889825</c:v>
                </c:pt>
                <c:pt idx="5">
                  <c:v>90.266158015671948</c:v>
                </c:pt>
              </c:numCache>
            </c:numRef>
          </c:val>
          <c:smooth val="0"/>
          <c:extLst>
            <c:ext xmlns:c16="http://schemas.microsoft.com/office/drawing/2014/chart" uri="{C3380CC4-5D6E-409C-BE32-E72D297353CC}">
              <c16:uniqueId val="{00000001-DAAD-4FE6-96E7-8D85C6598687}"/>
            </c:ext>
          </c:extLst>
        </c:ser>
        <c:ser>
          <c:idx val="2"/>
          <c:order val="2"/>
          <c:tx>
            <c:strRef>
              <c:f>'Figure B'!$A$9</c:f>
              <c:strCache>
                <c:ptCount val="1"/>
                <c:pt idx="0">
                  <c:v>Crimes et délits / hors intrafamilial</c:v>
                </c:pt>
              </c:strCache>
            </c:strRef>
          </c:tx>
          <c:spPr>
            <a:ln w="28575" cap="rnd">
              <a:solidFill>
                <a:schemeClr val="accent1">
                  <a:lumMod val="75000"/>
                </a:schemeClr>
              </a:solidFill>
              <a:round/>
            </a:ln>
            <a:effectLst/>
          </c:spPr>
          <c:marker>
            <c:symbol val="circle"/>
            <c:size val="5"/>
            <c:spPr>
              <a:solidFill>
                <a:schemeClr val="accent1">
                  <a:lumMod val="75000"/>
                </a:schemeClr>
              </a:solidFill>
              <a:ln w="9525">
                <a:noFill/>
              </a:ln>
              <a:effectLst/>
            </c:spPr>
          </c:marker>
          <c:cat>
            <c:numRef>
              <c:f>'Figure B'!$B$6:$G$6</c:f>
              <c:numCache>
                <c:formatCode>General</c:formatCode>
                <c:ptCount val="6"/>
                <c:pt idx="0">
                  <c:v>2016</c:v>
                </c:pt>
                <c:pt idx="1">
                  <c:v>2017</c:v>
                </c:pt>
                <c:pt idx="2">
                  <c:v>2018</c:v>
                </c:pt>
                <c:pt idx="3">
                  <c:v>2019</c:v>
                </c:pt>
                <c:pt idx="4">
                  <c:v>2020</c:v>
                </c:pt>
                <c:pt idx="5">
                  <c:v>2021</c:v>
                </c:pt>
              </c:numCache>
            </c:numRef>
          </c:cat>
          <c:val>
            <c:numRef>
              <c:f>'Figure B'!$B$9:$G$9</c:f>
              <c:numCache>
                <c:formatCode>0</c:formatCode>
                <c:ptCount val="6"/>
                <c:pt idx="0">
                  <c:v>100</c:v>
                </c:pt>
                <c:pt idx="1">
                  <c:v>105.47297956396625</c:v>
                </c:pt>
                <c:pt idx="2">
                  <c:v>112.3359996098132</c:v>
                </c:pt>
                <c:pt idx="3">
                  <c:v>114.1631712432327</c:v>
                </c:pt>
                <c:pt idx="4">
                  <c:v>103.893332683022</c:v>
                </c:pt>
                <c:pt idx="5">
                  <c:v>112.75118275374335</c:v>
                </c:pt>
              </c:numCache>
            </c:numRef>
          </c:val>
          <c:smooth val="0"/>
          <c:extLst>
            <c:ext xmlns:c16="http://schemas.microsoft.com/office/drawing/2014/chart" uri="{C3380CC4-5D6E-409C-BE32-E72D297353CC}">
              <c16:uniqueId val="{00000002-DAAD-4FE6-96E7-8D85C6598687}"/>
            </c:ext>
          </c:extLst>
        </c:ser>
        <c:ser>
          <c:idx val="3"/>
          <c:order val="3"/>
          <c:tx>
            <c:strRef>
              <c:f>'Figure B'!$A$10</c:f>
              <c:strCache>
                <c:ptCount val="1"/>
                <c:pt idx="0">
                  <c:v>Crimes et délits / intrafamilial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 B'!$B$6:$G$6</c:f>
              <c:numCache>
                <c:formatCode>General</c:formatCode>
                <c:ptCount val="6"/>
                <c:pt idx="0">
                  <c:v>2016</c:v>
                </c:pt>
                <c:pt idx="1">
                  <c:v>2017</c:v>
                </c:pt>
                <c:pt idx="2">
                  <c:v>2018</c:v>
                </c:pt>
                <c:pt idx="3">
                  <c:v>2019</c:v>
                </c:pt>
                <c:pt idx="4">
                  <c:v>2020</c:v>
                </c:pt>
                <c:pt idx="5">
                  <c:v>2021</c:v>
                </c:pt>
              </c:numCache>
            </c:numRef>
          </c:cat>
          <c:val>
            <c:numRef>
              <c:f>'Figure B'!$B$10:$G$10</c:f>
              <c:numCache>
                <c:formatCode>0</c:formatCode>
                <c:ptCount val="6"/>
                <c:pt idx="0">
                  <c:v>100</c:v>
                </c:pt>
                <c:pt idx="1">
                  <c:v>103.20788705397946</c:v>
                </c:pt>
                <c:pt idx="2">
                  <c:v>112.93714671091746</c:v>
                </c:pt>
                <c:pt idx="3">
                  <c:v>129.94471608202963</c:v>
                </c:pt>
                <c:pt idx="4">
                  <c:v>143.40364359176863</c:v>
                </c:pt>
                <c:pt idx="5">
                  <c:v>164.3511904233701</c:v>
                </c:pt>
              </c:numCache>
            </c:numRef>
          </c:val>
          <c:smooth val="0"/>
          <c:extLst>
            <c:ext xmlns:c16="http://schemas.microsoft.com/office/drawing/2014/chart" uri="{C3380CC4-5D6E-409C-BE32-E72D297353CC}">
              <c16:uniqueId val="{00000003-DAAD-4FE6-96E7-8D85C6598687}"/>
            </c:ext>
          </c:extLst>
        </c:ser>
        <c:dLbls>
          <c:showLegendKey val="0"/>
          <c:showVal val="0"/>
          <c:showCatName val="0"/>
          <c:showSerName val="0"/>
          <c:showPercent val="0"/>
          <c:showBubbleSize val="0"/>
        </c:dLbls>
        <c:marker val="1"/>
        <c:smooth val="0"/>
        <c:axId val="386236808"/>
        <c:axId val="386234456"/>
      </c:lineChart>
      <c:catAx>
        <c:axId val="386236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4456"/>
        <c:crosses val="autoZero"/>
        <c:auto val="1"/>
        <c:lblAlgn val="ctr"/>
        <c:lblOffset val="100"/>
        <c:noMultiLvlLbl val="0"/>
      </c:catAx>
      <c:valAx>
        <c:axId val="386234456"/>
        <c:scaling>
          <c:orientation val="minMax"/>
          <c:max val="165"/>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6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035853839873033"/>
          <c:y val="5.071314528650598E-2"/>
          <c:w val="0.60754625342387714"/>
          <c:h val="0.64364032533614102"/>
        </c:manualLayout>
      </c:layout>
      <c:barChart>
        <c:barDir val="bar"/>
        <c:grouping val="percentStacked"/>
        <c:varyColors val="0"/>
        <c:ser>
          <c:idx val="0"/>
          <c:order val="0"/>
          <c:tx>
            <c:strRef>
              <c:f>'Figure complémentaire 1'!$C$6</c:f>
              <c:strCache>
                <c:ptCount val="1"/>
                <c:pt idx="0">
                  <c:v>Transports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1'!$C$7:$C$13</c15:sqref>
                  </c15:fullRef>
                </c:ext>
              </c:extLst>
              <c:f>('Figure complémentaire 1'!$C$9:$C$11,'Figure complémentaire 1'!$C$13)</c:f>
              <c:numCache>
                <c:formatCode>0</c:formatCode>
                <c:ptCount val="4"/>
                <c:pt idx="0">
                  <c:v>0.68</c:v>
                </c:pt>
                <c:pt idx="1">
                  <c:v>2.91</c:v>
                </c:pt>
                <c:pt idx="2">
                  <c:v>5.89</c:v>
                </c:pt>
                <c:pt idx="3">
                  <c:v>5.65</c:v>
                </c:pt>
              </c:numCache>
            </c:numRef>
          </c:val>
          <c:extLst>
            <c:ext xmlns:c16="http://schemas.microsoft.com/office/drawing/2014/chart" uri="{C3380CC4-5D6E-409C-BE32-E72D297353CC}">
              <c16:uniqueId val="{00000000-5521-46AC-81FE-D1405E14546E}"/>
            </c:ext>
          </c:extLst>
        </c:ser>
        <c:ser>
          <c:idx val="1"/>
          <c:order val="1"/>
          <c:tx>
            <c:strRef>
              <c:f>'Figure complémentaire 1'!$E$6</c:f>
              <c:strCache>
                <c:ptCount val="1"/>
                <c:pt idx="0">
                  <c:v>Locaux de services publics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1'!$E$7:$E$13</c15:sqref>
                  </c15:fullRef>
                </c:ext>
              </c:extLst>
              <c:f>('Figure complémentaire 1'!$E$9:$E$11,'Figure complémentaire 1'!$E$13)</c:f>
              <c:numCache>
                <c:formatCode>0</c:formatCode>
                <c:ptCount val="4"/>
                <c:pt idx="0">
                  <c:v>4.7300000000000004</c:v>
                </c:pt>
                <c:pt idx="1">
                  <c:v>7.05</c:v>
                </c:pt>
                <c:pt idx="2">
                  <c:v>12.77</c:v>
                </c:pt>
                <c:pt idx="3">
                  <c:v>13.46</c:v>
                </c:pt>
              </c:numCache>
            </c:numRef>
          </c:val>
          <c:extLst>
            <c:ext xmlns:c16="http://schemas.microsoft.com/office/drawing/2014/chart" uri="{C3380CC4-5D6E-409C-BE32-E72D297353CC}">
              <c16:uniqueId val="{00000001-5521-46AC-81FE-D1405E14546E}"/>
            </c:ext>
          </c:extLst>
        </c:ser>
        <c:ser>
          <c:idx val="2"/>
          <c:order val="2"/>
          <c:tx>
            <c:strRef>
              <c:f>'Figure complémentaire 1'!$B$6</c:f>
              <c:strCache>
                <c:ptCount val="1"/>
                <c:pt idx="0">
                  <c:v>Autre lieu public</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1'!$B$7:$B$13</c15:sqref>
                  </c15:fullRef>
                </c:ext>
              </c:extLst>
              <c:f>('Figure complémentaire 1'!$B$9:$B$11,'Figure complémentaire 1'!$B$13)</c:f>
              <c:numCache>
                <c:formatCode>0</c:formatCode>
                <c:ptCount val="4"/>
                <c:pt idx="0">
                  <c:v>50.68</c:v>
                </c:pt>
                <c:pt idx="1">
                  <c:v>53.83</c:v>
                </c:pt>
                <c:pt idx="2">
                  <c:v>49.81</c:v>
                </c:pt>
                <c:pt idx="3">
                  <c:v>48.63</c:v>
                </c:pt>
              </c:numCache>
            </c:numRef>
          </c:val>
          <c:extLst>
            <c:ext xmlns:c16="http://schemas.microsoft.com/office/drawing/2014/chart" uri="{C3380CC4-5D6E-409C-BE32-E72D297353CC}">
              <c16:uniqueId val="{00000002-5521-46AC-81FE-D1405E14546E}"/>
            </c:ext>
          </c:extLst>
        </c:ser>
        <c:ser>
          <c:idx val="3"/>
          <c:order val="3"/>
          <c:tx>
            <c:strRef>
              <c:f>'Figure complémentaire 1'!$G$6</c:f>
              <c:strCache>
                <c:ptCount val="1"/>
                <c:pt idx="0">
                  <c:v>Habitation individuelle</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1'!$G$7:$G$13</c15:sqref>
                  </c15:fullRef>
                </c:ext>
              </c:extLst>
              <c:f>('Figure complémentaire 1'!$G$9:$G$11,'Figure complémentaire 1'!$G$13)</c:f>
              <c:numCache>
                <c:formatCode>0</c:formatCode>
                <c:ptCount val="4"/>
                <c:pt idx="0">
                  <c:v>17.57</c:v>
                </c:pt>
                <c:pt idx="1">
                  <c:v>17.38</c:v>
                </c:pt>
                <c:pt idx="2">
                  <c:v>15.28</c:v>
                </c:pt>
                <c:pt idx="3">
                  <c:v>15.6</c:v>
                </c:pt>
              </c:numCache>
            </c:numRef>
          </c:val>
          <c:extLst>
            <c:ext xmlns:c16="http://schemas.microsoft.com/office/drawing/2014/chart" uri="{C3380CC4-5D6E-409C-BE32-E72D297353CC}">
              <c16:uniqueId val="{00000003-5521-46AC-81FE-D1405E14546E}"/>
            </c:ext>
          </c:extLst>
        </c:ser>
        <c:ser>
          <c:idx val="4"/>
          <c:order val="4"/>
          <c:tx>
            <c:strRef>
              <c:f>'Figure complémentaire 1'!$H$6</c:f>
              <c:strCache>
                <c:ptCount val="1"/>
                <c:pt idx="0">
                  <c:v>Habitation collective</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1'!$H$7:$H$13</c15:sqref>
                  </c15:fullRef>
                </c:ext>
              </c:extLst>
              <c:f>('Figure complémentaire 1'!$H$9:$H$11,'Figure complémentaire 1'!$H$13)</c:f>
              <c:numCache>
                <c:formatCode>0</c:formatCode>
                <c:ptCount val="4"/>
                <c:pt idx="0">
                  <c:v>3.38</c:v>
                </c:pt>
                <c:pt idx="1">
                  <c:v>2.41</c:v>
                </c:pt>
                <c:pt idx="2">
                  <c:v>3.79</c:v>
                </c:pt>
                <c:pt idx="3">
                  <c:v>4.91</c:v>
                </c:pt>
              </c:numCache>
            </c:numRef>
          </c:val>
          <c:extLst>
            <c:ext xmlns:c16="http://schemas.microsoft.com/office/drawing/2014/chart" uri="{C3380CC4-5D6E-409C-BE32-E72D297353CC}">
              <c16:uniqueId val="{00000004-5521-46AC-81FE-D1405E14546E}"/>
            </c:ext>
          </c:extLst>
        </c:ser>
        <c:ser>
          <c:idx val="5"/>
          <c:order val="5"/>
          <c:tx>
            <c:strRef>
              <c:f>'Figure complémentaire 1'!$D$6</c:f>
              <c:strCache>
                <c:ptCount val="1"/>
                <c:pt idx="0">
                  <c:v>Lieux privé (hors habitations)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complémentaire 1'!$A$7:$A$13</c15:sqref>
                  </c15:fullRef>
                </c:ext>
              </c:extLst>
              <c:f>('Figure complémentaire 1'!$A$9:$A$11,'Figure complémentaire 1'!$A$13)</c:f>
              <c:strCache>
                <c:ptCount val="4"/>
                <c:pt idx="0">
                  <c:v>Violences suivie de mutilations ou d'infirmité permanente</c:v>
                </c:pt>
                <c:pt idx="1">
                  <c:v>Violences avec ITT &gt; 8 jours</c:v>
                </c:pt>
                <c:pt idx="2">
                  <c:v>Violences avec ITT &lt; 8 Jours</c:v>
                </c:pt>
                <c:pt idx="3">
                  <c:v>Violences sans ITT</c:v>
                </c:pt>
              </c:strCache>
            </c:strRef>
          </c:cat>
          <c:val>
            <c:numRef>
              <c:extLst>
                <c:ext xmlns:c15="http://schemas.microsoft.com/office/drawing/2012/chart" uri="{02D57815-91ED-43cb-92C2-25804820EDAC}">
                  <c15:fullRef>
                    <c15:sqref>'Figure complémentaire 1'!$D$7:$D$13</c15:sqref>
                  </c15:fullRef>
                </c:ext>
              </c:extLst>
              <c:f>('Figure complémentaire 1'!$D$9:$D$11,'Figure complémentaire 1'!$D$13)</c:f>
              <c:numCache>
                <c:formatCode>0</c:formatCode>
                <c:ptCount val="4"/>
                <c:pt idx="0">
                  <c:v>22.97</c:v>
                </c:pt>
                <c:pt idx="1">
                  <c:v>16.399999999999999</c:v>
                </c:pt>
                <c:pt idx="2">
                  <c:v>12.39</c:v>
                </c:pt>
                <c:pt idx="3">
                  <c:v>11.68</c:v>
                </c:pt>
              </c:numCache>
            </c:numRef>
          </c:val>
          <c:extLst>
            <c:ext xmlns:c16="http://schemas.microsoft.com/office/drawing/2014/chart" uri="{C3380CC4-5D6E-409C-BE32-E72D297353CC}">
              <c16:uniqueId val="{00000005-5521-46AC-81FE-D1405E14546E}"/>
            </c:ext>
          </c:extLst>
        </c:ser>
        <c:dLbls>
          <c:showLegendKey val="0"/>
          <c:showVal val="0"/>
          <c:showCatName val="0"/>
          <c:showSerName val="0"/>
          <c:showPercent val="0"/>
          <c:showBubbleSize val="0"/>
        </c:dLbls>
        <c:gapWidth val="150"/>
        <c:overlap val="100"/>
        <c:axId val="386239160"/>
        <c:axId val="386236024"/>
        <c:extLst>
          <c:ext xmlns:c15="http://schemas.microsoft.com/office/drawing/2012/chart" uri="{02D57815-91ED-43cb-92C2-25804820EDAC}">
            <c15:filteredBarSeries>
              <c15:ser>
                <c:idx val="6"/>
                <c:order val="6"/>
                <c:tx>
                  <c:strRef>
                    <c:extLst>
                      <c:ext uri="{02D57815-91ED-43cb-92C2-25804820EDAC}">
                        <c15:formulaRef>
                          <c15:sqref>'Figure complémentaire 1'!$F$6</c15:sqref>
                        </c15:formulaRef>
                      </c:ext>
                    </c:extLst>
                    <c:strCache>
                      <c:ptCount val="1"/>
                      <c:pt idx="0">
                        <c:v>Réseau de communication</c:v>
                      </c:pt>
                    </c:strCache>
                  </c:strRef>
                </c:tx>
                <c:spPr>
                  <a:solidFill>
                    <a:schemeClr val="accent4">
                      <a:lumMod val="40000"/>
                      <a:lumOff val="60000"/>
                    </a:schemeClr>
                  </a:solidFill>
                  <a:ln>
                    <a:noFill/>
                  </a:ln>
                  <a:effectLst/>
                </c:spPr>
                <c:invertIfNegative val="0"/>
                <c:cat>
                  <c:strRef>
                    <c:extLst>
                      <c:ext uri="{02D57815-91ED-43cb-92C2-25804820EDAC}">
                        <c15:fullRef>
                          <c15:sqref>'Figure complémentaire 1'!$A$7:$A$13</c15:sqref>
                        </c15:fullRef>
                        <c15:formulaRef>
                          <c15:sqref>('Figure complémentaire 1'!$A$9:$A$11,'Figure complémentaire 1'!$A$13)</c15:sqref>
                        </c15:formulaRef>
                      </c:ext>
                    </c:extLst>
                    <c:strCache>
                      <c:ptCount val="4"/>
                      <c:pt idx="0">
                        <c:v>Violences suivie de mutilations ou d'infirmité permanente</c:v>
                      </c:pt>
                      <c:pt idx="1">
                        <c:v>Violences avec ITT &gt; 8 jours</c:v>
                      </c:pt>
                      <c:pt idx="2">
                        <c:v>Violences avec ITT &lt; 8 Jours</c:v>
                      </c:pt>
                      <c:pt idx="3">
                        <c:v>Violences sans ITT</c:v>
                      </c:pt>
                    </c:strCache>
                  </c:strRef>
                </c:cat>
                <c:val>
                  <c:numRef>
                    <c:extLst>
                      <c:ext uri="{02D57815-91ED-43cb-92C2-25804820EDAC}">
                        <c15:fullRef>
                          <c15:sqref>'Figure complémentaire 1'!$F$7:$F$13</c15:sqref>
                        </c15:fullRef>
                        <c15:formulaRef>
                          <c15:sqref>('Figure complémentaire 1'!$F$9:$F$11,'Figure complémentaire 1'!$F$13)</c15:sqref>
                        </c15:formulaRef>
                      </c:ext>
                    </c:extLst>
                    <c:numCache>
                      <c:formatCode>0</c:formatCode>
                      <c:ptCount val="4"/>
                      <c:pt idx="0">
                        <c:v>0</c:v>
                      </c:pt>
                      <c:pt idx="1">
                        <c:v>0.03</c:v>
                      </c:pt>
                      <c:pt idx="2">
                        <c:v>0.05</c:v>
                      </c:pt>
                      <c:pt idx="3">
                        <c:v>0.08</c:v>
                      </c:pt>
                    </c:numCache>
                  </c:numRef>
                </c:val>
                <c:extLst>
                  <c:ext xmlns:c16="http://schemas.microsoft.com/office/drawing/2014/chart" uri="{C3380CC4-5D6E-409C-BE32-E72D297353CC}">
                    <c16:uniqueId val="{00000006-5521-46AC-81FE-D1405E14546E}"/>
                  </c:ext>
                </c:extLst>
              </c15:ser>
            </c15:filteredBarSeries>
          </c:ext>
        </c:extLst>
      </c:barChart>
      <c:catAx>
        <c:axId val="386239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6024"/>
        <c:crosses val="autoZero"/>
        <c:auto val="1"/>
        <c:lblAlgn val="ctr"/>
        <c:lblOffset val="100"/>
        <c:noMultiLvlLbl val="0"/>
      </c:catAx>
      <c:valAx>
        <c:axId val="3862360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3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3'!$A$7</c:f>
              <c:strCache>
                <c:ptCount val="1"/>
                <c:pt idx="0">
                  <c:v>Violences avec ITT&gt;8 jours (majeurs)</c:v>
                </c:pt>
              </c:strCache>
            </c:strRef>
          </c:tx>
          <c:spPr>
            <a:ln w="28575" cap="rnd">
              <a:solidFill>
                <a:schemeClr val="accent6"/>
              </a:solidFill>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3'!$B$7:$G$7</c:f>
              <c:numCache>
                <c:formatCode>0.0</c:formatCode>
                <c:ptCount val="6"/>
                <c:pt idx="0">
                  <c:v>1.46</c:v>
                </c:pt>
                <c:pt idx="1">
                  <c:v>1.49</c:v>
                </c:pt>
                <c:pt idx="2">
                  <c:v>1.43</c:v>
                </c:pt>
                <c:pt idx="3">
                  <c:v>1.65</c:v>
                </c:pt>
                <c:pt idx="4">
                  <c:v>2.1</c:v>
                </c:pt>
                <c:pt idx="5">
                  <c:v>2.27</c:v>
                </c:pt>
              </c:numCache>
            </c:numRef>
          </c:val>
          <c:smooth val="0"/>
          <c:extLst>
            <c:ext xmlns:c16="http://schemas.microsoft.com/office/drawing/2014/chart" uri="{C3380CC4-5D6E-409C-BE32-E72D297353CC}">
              <c16:uniqueId val="{00000000-8F19-41E2-B57C-13C6F0479A93}"/>
            </c:ext>
          </c:extLst>
        </c:ser>
        <c:ser>
          <c:idx val="1"/>
          <c:order val="1"/>
          <c:tx>
            <c:strRef>
              <c:f>'Figure 3'!$A$8</c:f>
              <c:strCache>
                <c:ptCount val="1"/>
                <c:pt idx="0">
                  <c:v>Violences avec ITT&lt;=8 jours (majeurs)</c:v>
                </c:pt>
              </c:strCache>
            </c:strRef>
          </c:tx>
          <c:spPr>
            <a:ln w="28575" cap="rnd">
              <a:solidFill>
                <a:srgbClr val="ED7D31"/>
              </a:solidFill>
              <a:prstDash val="solid"/>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3'!$B$8:$G$8</c:f>
              <c:numCache>
                <c:formatCode>0.0</c:formatCode>
                <c:ptCount val="6"/>
                <c:pt idx="0">
                  <c:v>0.98</c:v>
                </c:pt>
                <c:pt idx="1">
                  <c:v>1.01</c:v>
                </c:pt>
                <c:pt idx="2">
                  <c:v>1.18</c:v>
                </c:pt>
                <c:pt idx="3">
                  <c:v>1.1599999999999999</c:v>
                </c:pt>
                <c:pt idx="4">
                  <c:v>1.49</c:v>
                </c:pt>
                <c:pt idx="5">
                  <c:v>1.74</c:v>
                </c:pt>
              </c:numCache>
            </c:numRef>
          </c:val>
          <c:smooth val="0"/>
          <c:extLst>
            <c:ext xmlns:c16="http://schemas.microsoft.com/office/drawing/2014/chart" uri="{C3380CC4-5D6E-409C-BE32-E72D297353CC}">
              <c16:uniqueId val="{00000001-8F19-41E2-B57C-13C6F0479A93}"/>
            </c:ext>
          </c:extLst>
        </c:ser>
        <c:ser>
          <c:idx val="2"/>
          <c:order val="2"/>
          <c:tx>
            <c:strRef>
              <c:f>'Figure 3'!$A$9</c:f>
              <c:strCache>
                <c:ptCount val="1"/>
                <c:pt idx="0">
                  <c:v>Violences sans ITT (majeurs)</c:v>
                </c:pt>
              </c:strCache>
            </c:strRef>
          </c:tx>
          <c:spPr>
            <a:ln w="28575" cap="rnd">
              <a:solidFill>
                <a:schemeClr val="accent1"/>
              </a:solidFill>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3'!$B$9:$G$9</c:f>
              <c:numCache>
                <c:formatCode>0.0</c:formatCode>
                <c:ptCount val="6"/>
                <c:pt idx="0">
                  <c:v>1.2</c:v>
                </c:pt>
                <c:pt idx="1">
                  <c:v>1.2</c:v>
                </c:pt>
                <c:pt idx="2">
                  <c:v>1.1599999999999999</c:v>
                </c:pt>
                <c:pt idx="3">
                  <c:v>1.24</c:v>
                </c:pt>
                <c:pt idx="4">
                  <c:v>1.36</c:v>
                </c:pt>
                <c:pt idx="5">
                  <c:v>1.5</c:v>
                </c:pt>
              </c:numCache>
            </c:numRef>
          </c:val>
          <c:smooth val="0"/>
          <c:extLst>
            <c:ext xmlns:c16="http://schemas.microsoft.com/office/drawing/2014/chart" uri="{C3380CC4-5D6E-409C-BE32-E72D297353CC}">
              <c16:uniqueId val="{00000002-8F19-41E2-B57C-13C6F0479A93}"/>
            </c:ext>
          </c:extLst>
        </c:ser>
        <c:ser>
          <c:idx val="3"/>
          <c:order val="3"/>
          <c:tx>
            <c:strRef>
              <c:f>'Figure 3'!$A$10</c:f>
              <c:strCache>
                <c:ptCount val="1"/>
                <c:pt idx="0">
                  <c:v>Violences avec ITT&gt;8 jours (mineurs)</c:v>
                </c:pt>
              </c:strCache>
            </c:strRef>
          </c:tx>
          <c:spPr>
            <a:ln w="28575" cap="rnd">
              <a:solidFill>
                <a:srgbClr val="70AD47"/>
              </a:solidFill>
              <a:prstDash val="sysDash"/>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3'!$B$10:$G$10</c:f>
              <c:numCache>
                <c:formatCode>0.0</c:formatCode>
                <c:ptCount val="6"/>
                <c:pt idx="0">
                  <c:v>1.82</c:v>
                </c:pt>
                <c:pt idx="1">
                  <c:v>3.13</c:v>
                </c:pt>
                <c:pt idx="2">
                  <c:v>1.85</c:v>
                </c:pt>
                <c:pt idx="3">
                  <c:v>2.2200000000000002</c:v>
                </c:pt>
                <c:pt idx="4">
                  <c:v>3.75</c:v>
                </c:pt>
                <c:pt idx="5">
                  <c:v>3.84</c:v>
                </c:pt>
              </c:numCache>
            </c:numRef>
          </c:val>
          <c:smooth val="0"/>
          <c:extLst>
            <c:ext xmlns:c16="http://schemas.microsoft.com/office/drawing/2014/chart" uri="{C3380CC4-5D6E-409C-BE32-E72D297353CC}">
              <c16:uniqueId val="{00000003-8F19-41E2-B57C-13C6F0479A93}"/>
            </c:ext>
          </c:extLst>
        </c:ser>
        <c:ser>
          <c:idx val="4"/>
          <c:order val="4"/>
          <c:tx>
            <c:strRef>
              <c:f>'Figure 3'!$A$11</c:f>
              <c:strCache>
                <c:ptCount val="1"/>
                <c:pt idx="0">
                  <c:v>Violences avec ITT&lt;=8 jours (mineurs)</c:v>
                </c:pt>
              </c:strCache>
            </c:strRef>
          </c:tx>
          <c:spPr>
            <a:ln w="28575" cap="rnd">
              <a:solidFill>
                <a:srgbClr val="ED7D31"/>
              </a:solidFill>
              <a:prstDash val="sysDash"/>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3'!$B$11:$G$11</c:f>
              <c:numCache>
                <c:formatCode>0.0</c:formatCode>
                <c:ptCount val="6"/>
                <c:pt idx="0">
                  <c:v>1.68</c:v>
                </c:pt>
                <c:pt idx="1">
                  <c:v>1.62</c:v>
                </c:pt>
                <c:pt idx="2">
                  <c:v>2.06</c:v>
                </c:pt>
                <c:pt idx="3">
                  <c:v>2.39</c:v>
                </c:pt>
                <c:pt idx="4">
                  <c:v>3.28</c:v>
                </c:pt>
                <c:pt idx="5">
                  <c:v>3.51</c:v>
                </c:pt>
              </c:numCache>
            </c:numRef>
          </c:val>
          <c:smooth val="0"/>
          <c:extLst>
            <c:ext xmlns:c16="http://schemas.microsoft.com/office/drawing/2014/chart" uri="{C3380CC4-5D6E-409C-BE32-E72D297353CC}">
              <c16:uniqueId val="{00000004-8F19-41E2-B57C-13C6F0479A93}"/>
            </c:ext>
          </c:extLst>
        </c:ser>
        <c:ser>
          <c:idx val="5"/>
          <c:order val="5"/>
          <c:tx>
            <c:strRef>
              <c:f>'Figure 3'!$A$12</c:f>
              <c:strCache>
                <c:ptCount val="1"/>
                <c:pt idx="0">
                  <c:v>Violences sans ITT (mineurs)</c:v>
                </c:pt>
              </c:strCache>
            </c:strRef>
          </c:tx>
          <c:spPr>
            <a:ln w="28575" cap="rnd">
              <a:solidFill>
                <a:srgbClr val="5B9BD5"/>
              </a:solidFill>
              <a:prstDash val="sysDash"/>
              <a:round/>
            </a:ln>
            <a:effectLst/>
          </c:spPr>
          <c:marker>
            <c:symbol val="none"/>
          </c:marker>
          <c:cat>
            <c:numRef>
              <c:f>'Figure 3'!$B$6:$G$6</c:f>
              <c:numCache>
                <c:formatCode>General</c:formatCode>
                <c:ptCount val="6"/>
                <c:pt idx="0">
                  <c:v>2016</c:v>
                </c:pt>
                <c:pt idx="1">
                  <c:v>2017</c:v>
                </c:pt>
                <c:pt idx="2">
                  <c:v>2018</c:v>
                </c:pt>
                <c:pt idx="3">
                  <c:v>2019</c:v>
                </c:pt>
                <c:pt idx="4">
                  <c:v>2020</c:v>
                </c:pt>
                <c:pt idx="5">
                  <c:v>2021</c:v>
                </c:pt>
              </c:numCache>
            </c:numRef>
          </c:cat>
          <c:val>
            <c:numRef>
              <c:f>'Figure 3'!$B$12:$G$12</c:f>
              <c:numCache>
                <c:formatCode>0.0</c:formatCode>
                <c:ptCount val="6"/>
                <c:pt idx="0">
                  <c:v>2.56</c:v>
                </c:pt>
                <c:pt idx="1">
                  <c:v>2.4900000000000002</c:v>
                </c:pt>
                <c:pt idx="2">
                  <c:v>2.52</c:v>
                </c:pt>
                <c:pt idx="3">
                  <c:v>2.72</c:v>
                </c:pt>
                <c:pt idx="4">
                  <c:v>3.69</c:v>
                </c:pt>
                <c:pt idx="5">
                  <c:v>3.6</c:v>
                </c:pt>
              </c:numCache>
            </c:numRef>
          </c:val>
          <c:smooth val="0"/>
          <c:extLst>
            <c:ext xmlns:c16="http://schemas.microsoft.com/office/drawing/2014/chart" uri="{C3380CC4-5D6E-409C-BE32-E72D297353CC}">
              <c16:uniqueId val="{00000005-8F19-41E2-B57C-13C6F0479A93}"/>
            </c:ext>
          </c:extLst>
        </c:ser>
        <c:dLbls>
          <c:showLegendKey val="0"/>
          <c:showVal val="0"/>
          <c:showCatName val="0"/>
          <c:showSerName val="0"/>
          <c:showPercent val="0"/>
          <c:showBubbleSize val="0"/>
        </c:dLbls>
        <c:smooth val="0"/>
        <c:axId val="360889888"/>
        <c:axId val="360889496"/>
      </c:lineChart>
      <c:catAx>
        <c:axId val="36088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89496"/>
        <c:crosses val="autoZero"/>
        <c:auto val="1"/>
        <c:lblAlgn val="ctr"/>
        <c:lblOffset val="100"/>
        <c:noMultiLvlLbl val="0"/>
      </c:catAx>
      <c:valAx>
        <c:axId val="360889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mois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8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'Figure complémentaire 2'!$D$6</c:f>
              <c:strCache>
                <c:ptCount val="1"/>
              </c:strCache>
            </c:strRef>
          </c:tx>
          <c:spPr>
            <a:ln w="19050" cap="rnd">
              <a:noFill/>
              <a:round/>
            </a:ln>
            <a:effectLst/>
          </c:spPr>
          <c:marker>
            <c:symbol val="circle"/>
            <c:size val="5"/>
            <c:spPr>
              <a:solidFill>
                <a:schemeClr val="accent1"/>
              </a:solidFill>
              <a:ln w="9525">
                <a:solidFill>
                  <a:schemeClr val="accent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FA54-499F-AFF6-81E01ED8FF5E}"/>
                </c:ext>
              </c:extLst>
            </c:dLbl>
            <c:dLbl>
              <c:idx val="1"/>
              <c:delete val="1"/>
              <c:extLst>
                <c:ext xmlns:c15="http://schemas.microsoft.com/office/drawing/2012/chart" uri="{CE6537A1-D6FC-4f65-9D91-7224C49458BB}"/>
                <c:ext xmlns:c16="http://schemas.microsoft.com/office/drawing/2014/chart" uri="{C3380CC4-5D6E-409C-BE32-E72D297353CC}">
                  <c16:uniqueId val="{00000001-FA54-499F-AFF6-81E01ED8FF5E}"/>
                </c:ext>
              </c:extLst>
            </c:dLbl>
            <c:dLbl>
              <c:idx val="2"/>
              <c:delete val="1"/>
              <c:extLst>
                <c:ext xmlns:c15="http://schemas.microsoft.com/office/drawing/2012/chart" uri="{CE6537A1-D6FC-4f65-9D91-7224C49458BB}"/>
                <c:ext xmlns:c16="http://schemas.microsoft.com/office/drawing/2014/chart" uri="{C3380CC4-5D6E-409C-BE32-E72D297353CC}">
                  <c16:uniqueId val="{00000002-FA54-499F-AFF6-81E01ED8FF5E}"/>
                </c:ext>
              </c:extLst>
            </c:dLbl>
            <c:dLbl>
              <c:idx val="3"/>
              <c:delete val="1"/>
              <c:extLst>
                <c:ext xmlns:c15="http://schemas.microsoft.com/office/drawing/2012/chart" uri="{CE6537A1-D6FC-4f65-9D91-7224C49458BB}"/>
                <c:ext xmlns:c16="http://schemas.microsoft.com/office/drawing/2014/chart" uri="{C3380CC4-5D6E-409C-BE32-E72D297353CC}">
                  <c16:uniqueId val="{00000003-FA54-499F-AFF6-81E01ED8FF5E}"/>
                </c:ext>
              </c:extLst>
            </c:dLbl>
            <c:dLbl>
              <c:idx val="4"/>
              <c:delete val="1"/>
              <c:extLst>
                <c:ext xmlns:c15="http://schemas.microsoft.com/office/drawing/2012/chart" uri="{CE6537A1-D6FC-4f65-9D91-7224C49458BB}"/>
                <c:ext xmlns:c16="http://schemas.microsoft.com/office/drawing/2014/chart" uri="{C3380CC4-5D6E-409C-BE32-E72D297353CC}">
                  <c16:uniqueId val="{00000004-FA54-499F-AFF6-81E01ED8FF5E}"/>
                </c:ext>
              </c:extLst>
            </c:dLbl>
            <c:dLbl>
              <c:idx val="5"/>
              <c:delete val="1"/>
              <c:extLst>
                <c:ext xmlns:c15="http://schemas.microsoft.com/office/drawing/2012/chart" uri="{CE6537A1-D6FC-4f65-9D91-7224C49458BB}"/>
                <c:ext xmlns:c16="http://schemas.microsoft.com/office/drawing/2014/chart" uri="{C3380CC4-5D6E-409C-BE32-E72D297353CC}">
                  <c16:uniqueId val="{00000005-FA54-499F-AFF6-81E01ED8FF5E}"/>
                </c:ext>
              </c:extLst>
            </c:dLbl>
            <c:dLbl>
              <c:idx val="6"/>
              <c:delete val="1"/>
              <c:extLst>
                <c:ext xmlns:c15="http://schemas.microsoft.com/office/drawing/2012/chart" uri="{CE6537A1-D6FC-4f65-9D91-7224C49458BB}"/>
                <c:ext xmlns:c16="http://schemas.microsoft.com/office/drawing/2014/chart" uri="{C3380CC4-5D6E-409C-BE32-E72D297353CC}">
                  <c16:uniqueId val="{00000006-FA54-499F-AFF6-81E01ED8FF5E}"/>
                </c:ext>
              </c:extLst>
            </c:dLbl>
            <c:dLbl>
              <c:idx val="7"/>
              <c:delete val="1"/>
              <c:extLst>
                <c:ext xmlns:c15="http://schemas.microsoft.com/office/drawing/2012/chart" uri="{CE6537A1-D6FC-4f65-9D91-7224C49458BB}"/>
                <c:ext xmlns:c16="http://schemas.microsoft.com/office/drawing/2014/chart" uri="{C3380CC4-5D6E-409C-BE32-E72D297353CC}">
                  <c16:uniqueId val="{00000007-FA54-499F-AFF6-81E01ED8FF5E}"/>
                </c:ext>
              </c:extLst>
            </c:dLbl>
            <c:dLbl>
              <c:idx val="8"/>
              <c:delete val="1"/>
              <c:extLst>
                <c:ext xmlns:c15="http://schemas.microsoft.com/office/drawing/2012/chart" uri="{CE6537A1-D6FC-4f65-9D91-7224C49458BB}"/>
                <c:ext xmlns:c16="http://schemas.microsoft.com/office/drawing/2014/chart" uri="{C3380CC4-5D6E-409C-BE32-E72D297353CC}">
                  <c16:uniqueId val="{00000008-FA54-499F-AFF6-81E01ED8FF5E}"/>
                </c:ext>
              </c:extLst>
            </c:dLbl>
            <c:dLbl>
              <c:idx val="9"/>
              <c:delete val="1"/>
              <c:extLst>
                <c:ext xmlns:c15="http://schemas.microsoft.com/office/drawing/2012/chart" uri="{CE6537A1-D6FC-4f65-9D91-7224C49458BB}"/>
                <c:ext xmlns:c16="http://schemas.microsoft.com/office/drawing/2014/chart" uri="{C3380CC4-5D6E-409C-BE32-E72D297353CC}">
                  <c16:uniqueId val="{00000009-FA54-499F-AFF6-81E01ED8FF5E}"/>
                </c:ext>
              </c:extLst>
            </c:dLbl>
            <c:dLbl>
              <c:idx val="10"/>
              <c:delete val="1"/>
              <c:extLst>
                <c:ext xmlns:c15="http://schemas.microsoft.com/office/drawing/2012/chart" uri="{CE6537A1-D6FC-4f65-9D91-7224C49458BB}"/>
                <c:ext xmlns:c16="http://schemas.microsoft.com/office/drawing/2014/chart" uri="{C3380CC4-5D6E-409C-BE32-E72D297353CC}">
                  <c16:uniqueId val="{0000000A-FA54-499F-AFF6-81E01ED8FF5E}"/>
                </c:ext>
              </c:extLst>
            </c:dLbl>
            <c:dLbl>
              <c:idx val="11"/>
              <c:delete val="1"/>
              <c:extLst>
                <c:ext xmlns:c15="http://schemas.microsoft.com/office/drawing/2012/chart" uri="{CE6537A1-D6FC-4f65-9D91-7224C49458BB}"/>
                <c:ext xmlns:c16="http://schemas.microsoft.com/office/drawing/2014/chart" uri="{C3380CC4-5D6E-409C-BE32-E72D297353CC}">
                  <c16:uniqueId val="{0000000B-FA54-499F-AFF6-81E01ED8FF5E}"/>
                </c:ext>
              </c:extLst>
            </c:dLbl>
            <c:dLbl>
              <c:idx val="12"/>
              <c:layout>
                <c:manualLayout>
                  <c:x val="1.4943958195617066E-2"/>
                  <c:y val="0.11678832116788321"/>
                </c:manualLayout>
              </c:layout>
              <c:tx>
                <c:rich>
                  <a:bodyPr/>
                  <a:lstStyle/>
                  <a:p>
                    <a:fld id="{C95CD901-8947-4352-B5F6-54F03EBB556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A54-499F-AFF6-81E01ED8FF5E}"/>
                </c:ext>
              </c:extLst>
            </c:dLbl>
            <c:dLbl>
              <c:idx val="13"/>
              <c:delete val="1"/>
              <c:extLst>
                <c:ext xmlns:c15="http://schemas.microsoft.com/office/drawing/2012/chart" uri="{CE6537A1-D6FC-4f65-9D91-7224C49458BB}"/>
                <c:ext xmlns:c16="http://schemas.microsoft.com/office/drawing/2014/chart" uri="{C3380CC4-5D6E-409C-BE32-E72D297353CC}">
                  <c16:uniqueId val="{0000000D-FA54-499F-AFF6-81E01ED8FF5E}"/>
                </c:ext>
              </c:extLst>
            </c:dLbl>
            <c:dLbl>
              <c:idx val="14"/>
              <c:delete val="1"/>
              <c:extLst>
                <c:ext xmlns:c15="http://schemas.microsoft.com/office/drawing/2012/chart" uri="{CE6537A1-D6FC-4f65-9D91-7224C49458BB}"/>
                <c:ext xmlns:c16="http://schemas.microsoft.com/office/drawing/2014/chart" uri="{C3380CC4-5D6E-409C-BE32-E72D297353CC}">
                  <c16:uniqueId val="{0000000E-FA54-499F-AFF6-81E01ED8FF5E}"/>
                </c:ext>
              </c:extLst>
            </c:dLbl>
            <c:dLbl>
              <c:idx val="15"/>
              <c:delete val="1"/>
              <c:extLst>
                <c:ext xmlns:c15="http://schemas.microsoft.com/office/drawing/2012/chart" uri="{CE6537A1-D6FC-4f65-9D91-7224C49458BB}"/>
                <c:ext xmlns:c16="http://schemas.microsoft.com/office/drawing/2014/chart" uri="{C3380CC4-5D6E-409C-BE32-E72D297353CC}">
                  <c16:uniqueId val="{0000000F-FA54-499F-AFF6-81E01ED8FF5E}"/>
                </c:ext>
              </c:extLst>
            </c:dLbl>
            <c:dLbl>
              <c:idx val="16"/>
              <c:delete val="1"/>
              <c:extLst>
                <c:ext xmlns:c15="http://schemas.microsoft.com/office/drawing/2012/chart" uri="{CE6537A1-D6FC-4f65-9D91-7224C49458BB}"/>
                <c:ext xmlns:c16="http://schemas.microsoft.com/office/drawing/2014/chart" uri="{C3380CC4-5D6E-409C-BE32-E72D297353CC}">
                  <c16:uniqueId val="{00000010-FA54-499F-AFF6-81E01ED8FF5E}"/>
                </c:ext>
              </c:extLst>
            </c:dLbl>
            <c:dLbl>
              <c:idx val="17"/>
              <c:delete val="1"/>
              <c:extLst>
                <c:ext xmlns:c15="http://schemas.microsoft.com/office/drawing/2012/chart" uri="{CE6537A1-D6FC-4f65-9D91-7224C49458BB}"/>
                <c:ext xmlns:c16="http://schemas.microsoft.com/office/drawing/2014/chart" uri="{C3380CC4-5D6E-409C-BE32-E72D297353CC}">
                  <c16:uniqueId val="{00000011-FA54-499F-AFF6-81E01ED8FF5E}"/>
                </c:ext>
              </c:extLst>
            </c:dLbl>
            <c:dLbl>
              <c:idx val="18"/>
              <c:delete val="1"/>
              <c:extLst>
                <c:ext xmlns:c15="http://schemas.microsoft.com/office/drawing/2012/chart" uri="{CE6537A1-D6FC-4f65-9D91-7224C49458BB}"/>
                <c:ext xmlns:c16="http://schemas.microsoft.com/office/drawing/2014/chart" uri="{C3380CC4-5D6E-409C-BE32-E72D297353CC}">
                  <c16:uniqueId val="{00000012-FA54-499F-AFF6-81E01ED8FF5E}"/>
                </c:ext>
              </c:extLst>
            </c:dLbl>
            <c:dLbl>
              <c:idx val="19"/>
              <c:delete val="1"/>
              <c:extLst>
                <c:ext xmlns:c15="http://schemas.microsoft.com/office/drawing/2012/chart" uri="{CE6537A1-D6FC-4f65-9D91-7224C49458BB}"/>
                <c:ext xmlns:c16="http://schemas.microsoft.com/office/drawing/2014/chart" uri="{C3380CC4-5D6E-409C-BE32-E72D297353CC}">
                  <c16:uniqueId val="{00000013-FA54-499F-AFF6-81E01ED8FF5E}"/>
                </c:ext>
              </c:extLst>
            </c:dLbl>
            <c:dLbl>
              <c:idx val="20"/>
              <c:delete val="1"/>
              <c:extLst>
                <c:ext xmlns:c15="http://schemas.microsoft.com/office/drawing/2012/chart" uri="{CE6537A1-D6FC-4f65-9D91-7224C49458BB}"/>
                <c:ext xmlns:c16="http://schemas.microsoft.com/office/drawing/2014/chart" uri="{C3380CC4-5D6E-409C-BE32-E72D297353CC}">
                  <c16:uniqueId val="{00000014-FA54-499F-AFF6-81E01ED8FF5E}"/>
                </c:ext>
              </c:extLst>
            </c:dLbl>
            <c:dLbl>
              <c:idx val="21"/>
              <c:delete val="1"/>
              <c:extLst>
                <c:ext xmlns:c15="http://schemas.microsoft.com/office/drawing/2012/chart" uri="{CE6537A1-D6FC-4f65-9D91-7224C49458BB}"/>
                <c:ext xmlns:c16="http://schemas.microsoft.com/office/drawing/2014/chart" uri="{C3380CC4-5D6E-409C-BE32-E72D297353CC}">
                  <c16:uniqueId val="{00000015-FA54-499F-AFF6-81E01ED8FF5E}"/>
                </c:ext>
              </c:extLst>
            </c:dLbl>
            <c:dLbl>
              <c:idx val="22"/>
              <c:delete val="1"/>
              <c:extLst>
                <c:ext xmlns:c15="http://schemas.microsoft.com/office/drawing/2012/chart" uri="{CE6537A1-D6FC-4f65-9D91-7224C49458BB}"/>
                <c:ext xmlns:c16="http://schemas.microsoft.com/office/drawing/2014/chart" uri="{C3380CC4-5D6E-409C-BE32-E72D297353CC}">
                  <c16:uniqueId val="{00000016-FA54-499F-AFF6-81E01ED8FF5E}"/>
                </c:ext>
              </c:extLst>
            </c:dLbl>
            <c:dLbl>
              <c:idx val="23"/>
              <c:delete val="1"/>
              <c:extLst>
                <c:ext xmlns:c15="http://schemas.microsoft.com/office/drawing/2012/chart" uri="{CE6537A1-D6FC-4f65-9D91-7224C49458BB}"/>
                <c:ext xmlns:c16="http://schemas.microsoft.com/office/drawing/2014/chart" uri="{C3380CC4-5D6E-409C-BE32-E72D297353CC}">
                  <c16:uniqueId val="{00000017-FA54-499F-AFF6-81E01ED8FF5E}"/>
                </c:ext>
              </c:extLst>
            </c:dLbl>
            <c:dLbl>
              <c:idx val="24"/>
              <c:delete val="1"/>
              <c:extLst>
                <c:ext xmlns:c15="http://schemas.microsoft.com/office/drawing/2012/chart" uri="{CE6537A1-D6FC-4f65-9D91-7224C49458BB}"/>
                <c:ext xmlns:c16="http://schemas.microsoft.com/office/drawing/2014/chart" uri="{C3380CC4-5D6E-409C-BE32-E72D297353CC}">
                  <c16:uniqueId val="{00000018-FA54-499F-AFF6-81E01ED8FF5E}"/>
                </c:ext>
              </c:extLst>
            </c:dLbl>
            <c:dLbl>
              <c:idx val="25"/>
              <c:delete val="1"/>
              <c:extLst>
                <c:ext xmlns:c15="http://schemas.microsoft.com/office/drawing/2012/chart" uri="{CE6537A1-D6FC-4f65-9D91-7224C49458BB}"/>
                <c:ext xmlns:c16="http://schemas.microsoft.com/office/drawing/2014/chart" uri="{C3380CC4-5D6E-409C-BE32-E72D297353CC}">
                  <c16:uniqueId val="{00000019-FA54-499F-AFF6-81E01ED8FF5E}"/>
                </c:ext>
              </c:extLst>
            </c:dLbl>
            <c:dLbl>
              <c:idx val="26"/>
              <c:delete val="1"/>
              <c:extLst>
                <c:ext xmlns:c15="http://schemas.microsoft.com/office/drawing/2012/chart" uri="{CE6537A1-D6FC-4f65-9D91-7224C49458BB}"/>
                <c:ext xmlns:c16="http://schemas.microsoft.com/office/drawing/2014/chart" uri="{C3380CC4-5D6E-409C-BE32-E72D297353CC}">
                  <c16:uniqueId val="{0000001A-FA54-499F-AFF6-81E01ED8FF5E}"/>
                </c:ext>
              </c:extLst>
            </c:dLbl>
            <c:dLbl>
              <c:idx val="27"/>
              <c:delete val="1"/>
              <c:extLst>
                <c:ext xmlns:c15="http://schemas.microsoft.com/office/drawing/2012/chart" uri="{CE6537A1-D6FC-4f65-9D91-7224C49458BB}"/>
                <c:ext xmlns:c16="http://schemas.microsoft.com/office/drawing/2014/chart" uri="{C3380CC4-5D6E-409C-BE32-E72D297353CC}">
                  <c16:uniqueId val="{0000001B-FA54-499F-AFF6-81E01ED8FF5E}"/>
                </c:ext>
              </c:extLst>
            </c:dLbl>
            <c:dLbl>
              <c:idx val="28"/>
              <c:delete val="1"/>
              <c:extLst>
                <c:ext xmlns:c15="http://schemas.microsoft.com/office/drawing/2012/chart" uri="{CE6537A1-D6FC-4f65-9D91-7224C49458BB}"/>
                <c:ext xmlns:c16="http://schemas.microsoft.com/office/drawing/2014/chart" uri="{C3380CC4-5D6E-409C-BE32-E72D297353CC}">
                  <c16:uniqueId val="{0000001C-FA54-499F-AFF6-81E01ED8FF5E}"/>
                </c:ext>
              </c:extLst>
            </c:dLbl>
            <c:dLbl>
              <c:idx val="29"/>
              <c:delete val="1"/>
              <c:extLst>
                <c:ext xmlns:c15="http://schemas.microsoft.com/office/drawing/2012/chart" uri="{CE6537A1-D6FC-4f65-9D91-7224C49458BB}"/>
                <c:ext xmlns:c16="http://schemas.microsoft.com/office/drawing/2014/chart" uri="{C3380CC4-5D6E-409C-BE32-E72D297353CC}">
                  <c16:uniqueId val="{0000001D-FA54-499F-AFF6-81E01ED8FF5E}"/>
                </c:ext>
              </c:extLst>
            </c:dLbl>
            <c:dLbl>
              <c:idx val="30"/>
              <c:delete val="1"/>
              <c:extLst>
                <c:ext xmlns:c15="http://schemas.microsoft.com/office/drawing/2012/chart" uri="{CE6537A1-D6FC-4f65-9D91-7224C49458BB}"/>
                <c:ext xmlns:c16="http://schemas.microsoft.com/office/drawing/2014/chart" uri="{C3380CC4-5D6E-409C-BE32-E72D297353CC}">
                  <c16:uniqueId val="{0000001E-FA54-499F-AFF6-81E01ED8FF5E}"/>
                </c:ext>
              </c:extLst>
            </c:dLbl>
            <c:dLbl>
              <c:idx val="31"/>
              <c:delete val="1"/>
              <c:extLst>
                <c:ext xmlns:c15="http://schemas.microsoft.com/office/drawing/2012/chart" uri="{CE6537A1-D6FC-4f65-9D91-7224C49458BB}"/>
                <c:ext xmlns:c16="http://schemas.microsoft.com/office/drawing/2014/chart" uri="{C3380CC4-5D6E-409C-BE32-E72D297353CC}">
                  <c16:uniqueId val="{0000001F-FA54-499F-AFF6-81E01ED8FF5E}"/>
                </c:ext>
              </c:extLst>
            </c:dLbl>
            <c:dLbl>
              <c:idx val="32"/>
              <c:delete val="1"/>
              <c:extLst>
                <c:ext xmlns:c15="http://schemas.microsoft.com/office/drawing/2012/chart" uri="{CE6537A1-D6FC-4f65-9D91-7224C49458BB}"/>
                <c:ext xmlns:c16="http://schemas.microsoft.com/office/drawing/2014/chart" uri="{C3380CC4-5D6E-409C-BE32-E72D297353CC}">
                  <c16:uniqueId val="{00000020-FA54-499F-AFF6-81E01ED8FF5E}"/>
                </c:ext>
              </c:extLst>
            </c:dLbl>
            <c:dLbl>
              <c:idx val="33"/>
              <c:delete val="1"/>
              <c:extLst>
                <c:ext xmlns:c15="http://schemas.microsoft.com/office/drawing/2012/chart" uri="{CE6537A1-D6FC-4f65-9D91-7224C49458BB}"/>
                <c:ext xmlns:c16="http://schemas.microsoft.com/office/drawing/2014/chart" uri="{C3380CC4-5D6E-409C-BE32-E72D297353CC}">
                  <c16:uniqueId val="{00000021-FA54-499F-AFF6-81E01ED8FF5E}"/>
                </c:ext>
              </c:extLst>
            </c:dLbl>
            <c:dLbl>
              <c:idx val="34"/>
              <c:delete val="1"/>
              <c:extLst>
                <c:ext xmlns:c15="http://schemas.microsoft.com/office/drawing/2012/chart" uri="{CE6537A1-D6FC-4f65-9D91-7224C49458BB}"/>
                <c:ext xmlns:c16="http://schemas.microsoft.com/office/drawing/2014/chart" uri="{C3380CC4-5D6E-409C-BE32-E72D297353CC}">
                  <c16:uniqueId val="{00000022-FA54-499F-AFF6-81E01ED8FF5E}"/>
                </c:ext>
              </c:extLst>
            </c:dLbl>
            <c:dLbl>
              <c:idx val="35"/>
              <c:delete val="1"/>
              <c:extLst>
                <c:ext xmlns:c15="http://schemas.microsoft.com/office/drawing/2012/chart" uri="{CE6537A1-D6FC-4f65-9D91-7224C49458BB}"/>
                <c:ext xmlns:c16="http://schemas.microsoft.com/office/drawing/2014/chart" uri="{C3380CC4-5D6E-409C-BE32-E72D297353CC}">
                  <c16:uniqueId val="{00000023-FA54-499F-AFF6-81E01ED8FF5E}"/>
                </c:ext>
              </c:extLst>
            </c:dLbl>
            <c:dLbl>
              <c:idx val="36"/>
              <c:delete val="1"/>
              <c:extLst>
                <c:ext xmlns:c15="http://schemas.microsoft.com/office/drawing/2012/chart" uri="{CE6537A1-D6FC-4f65-9D91-7224C49458BB}"/>
                <c:ext xmlns:c16="http://schemas.microsoft.com/office/drawing/2014/chart" uri="{C3380CC4-5D6E-409C-BE32-E72D297353CC}">
                  <c16:uniqueId val="{00000024-FA54-499F-AFF6-81E01ED8FF5E}"/>
                </c:ext>
              </c:extLst>
            </c:dLbl>
            <c:dLbl>
              <c:idx val="37"/>
              <c:delete val="1"/>
              <c:extLst>
                <c:ext xmlns:c15="http://schemas.microsoft.com/office/drawing/2012/chart" uri="{CE6537A1-D6FC-4f65-9D91-7224C49458BB}"/>
                <c:ext xmlns:c16="http://schemas.microsoft.com/office/drawing/2014/chart" uri="{C3380CC4-5D6E-409C-BE32-E72D297353CC}">
                  <c16:uniqueId val="{00000025-FA54-499F-AFF6-81E01ED8FF5E}"/>
                </c:ext>
              </c:extLst>
            </c:dLbl>
            <c:dLbl>
              <c:idx val="38"/>
              <c:delete val="1"/>
              <c:extLst>
                <c:ext xmlns:c15="http://schemas.microsoft.com/office/drawing/2012/chart" uri="{CE6537A1-D6FC-4f65-9D91-7224C49458BB}"/>
                <c:ext xmlns:c16="http://schemas.microsoft.com/office/drawing/2014/chart" uri="{C3380CC4-5D6E-409C-BE32-E72D297353CC}">
                  <c16:uniqueId val="{00000026-FA54-499F-AFF6-81E01ED8FF5E}"/>
                </c:ext>
              </c:extLst>
            </c:dLbl>
            <c:dLbl>
              <c:idx val="39"/>
              <c:delete val="1"/>
              <c:extLst>
                <c:ext xmlns:c15="http://schemas.microsoft.com/office/drawing/2012/chart" uri="{CE6537A1-D6FC-4f65-9D91-7224C49458BB}"/>
                <c:ext xmlns:c16="http://schemas.microsoft.com/office/drawing/2014/chart" uri="{C3380CC4-5D6E-409C-BE32-E72D297353CC}">
                  <c16:uniqueId val="{00000027-FA54-499F-AFF6-81E01ED8FF5E}"/>
                </c:ext>
              </c:extLst>
            </c:dLbl>
            <c:dLbl>
              <c:idx val="40"/>
              <c:delete val="1"/>
              <c:extLst>
                <c:ext xmlns:c15="http://schemas.microsoft.com/office/drawing/2012/chart" uri="{CE6537A1-D6FC-4f65-9D91-7224C49458BB}"/>
                <c:ext xmlns:c16="http://schemas.microsoft.com/office/drawing/2014/chart" uri="{C3380CC4-5D6E-409C-BE32-E72D297353CC}">
                  <c16:uniqueId val="{00000028-FA54-499F-AFF6-81E01ED8FF5E}"/>
                </c:ext>
              </c:extLst>
            </c:dLbl>
            <c:dLbl>
              <c:idx val="41"/>
              <c:delete val="1"/>
              <c:extLst>
                <c:ext xmlns:c15="http://schemas.microsoft.com/office/drawing/2012/chart" uri="{CE6537A1-D6FC-4f65-9D91-7224C49458BB}"/>
                <c:ext xmlns:c16="http://schemas.microsoft.com/office/drawing/2014/chart" uri="{C3380CC4-5D6E-409C-BE32-E72D297353CC}">
                  <c16:uniqueId val="{00000029-FA54-499F-AFF6-81E01ED8FF5E}"/>
                </c:ext>
              </c:extLst>
            </c:dLbl>
            <c:dLbl>
              <c:idx val="42"/>
              <c:delete val="1"/>
              <c:extLst>
                <c:ext xmlns:c15="http://schemas.microsoft.com/office/drawing/2012/chart" uri="{CE6537A1-D6FC-4f65-9D91-7224C49458BB}"/>
                <c:ext xmlns:c16="http://schemas.microsoft.com/office/drawing/2014/chart" uri="{C3380CC4-5D6E-409C-BE32-E72D297353CC}">
                  <c16:uniqueId val="{0000002A-FA54-499F-AFF6-81E01ED8FF5E}"/>
                </c:ext>
              </c:extLst>
            </c:dLbl>
            <c:dLbl>
              <c:idx val="43"/>
              <c:delete val="1"/>
              <c:extLst>
                <c:ext xmlns:c15="http://schemas.microsoft.com/office/drawing/2012/chart" uri="{CE6537A1-D6FC-4f65-9D91-7224C49458BB}"/>
                <c:ext xmlns:c16="http://schemas.microsoft.com/office/drawing/2014/chart" uri="{C3380CC4-5D6E-409C-BE32-E72D297353CC}">
                  <c16:uniqueId val="{0000002B-FA54-499F-AFF6-81E01ED8FF5E}"/>
                </c:ext>
              </c:extLst>
            </c:dLbl>
            <c:dLbl>
              <c:idx val="44"/>
              <c:delete val="1"/>
              <c:extLst>
                <c:ext xmlns:c15="http://schemas.microsoft.com/office/drawing/2012/chart" uri="{CE6537A1-D6FC-4f65-9D91-7224C49458BB}"/>
                <c:ext xmlns:c16="http://schemas.microsoft.com/office/drawing/2014/chart" uri="{C3380CC4-5D6E-409C-BE32-E72D297353CC}">
                  <c16:uniqueId val="{0000002C-FA54-499F-AFF6-81E01ED8FF5E}"/>
                </c:ext>
              </c:extLst>
            </c:dLbl>
            <c:dLbl>
              <c:idx val="45"/>
              <c:delete val="1"/>
              <c:extLst>
                <c:ext xmlns:c15="http://schemas.microsoft.com/office/drawing/2012/chart" uri="{CE6537A1-D6FC-4f65-9D91-7224C49458BB}"/>
                <c:ext xmlns:c16="http://schemas.microsoft.com/office/drawing/2014/chart" uri="{C3380CC4-5D6E-409C-BE32-E72D297353CC}">
                  <c16:uniqueId val="{0000002D-FA54-499F-AFF6-81E01ED8FF5E}"/>
                </c:ext>
              </c:extLst>
            </c:dLbl>
            <c:dLbl>
              <c:idx val="46"/>
              <c:delete val="1"/>
              <c:extLst>
                <c:ext xmlns:c15="http://schemas.microsoft.com/office/drawing/2012/chart" uri="{CE6537A1-D6FC-4f65-9D91-7224C49458BB}"/>
                <c:ext xmlns:c16="http://schemas.microsoft.com/office/drawing/2014/chart" uri="{C3380CC4-5D6E-409C-BE32-E72D297353CC}">
                  <c16:uniqueId val="{0000002E-FA54-499F-AFF6-81E01ED8FF5E}"/>
                </c:ext>
              </c:extLst>
            </c:dLbl>
            <c:dLbl>
              <c:idx val="47"/>
              <c:delete val="1"/>
              <c:extLst>
                <c:ext xmlns:c15="http://schemas.microsoft.com/office/drawing/2012/chart" uri="{CE6537A1-D6FC-4f65-9D91-7224C49458BB}"/>
                <c:ext xmlns:c16="http://schemas.microsoft.com/office/drawing/2014/chart" uri="{C3380CC4-5D6E-409C-BE32-E72D297353CC}">
                  <c16:uniqueId val="{0000002F-FA54-499F-AFF6-81E01ED8FF5E}"/>
                </c:ext>
              </c:extLst>
            </c:dLbl>
            <c:dLbl>
              <c:idx val="48"/>
              <c:delete val="1"/>
              <c:extLst>
                <c:ext xmlns:c15="http://schemas.microsoft.com/office/drawing/2012/chart" uri="{CE6537A1-D6FC-4f65-9D91-7224C49458BB}"/>
                <c:ext xmlns:c16="http://schemas.microsoft.com/office/drawing/2014/chart" uri="{C3380CC4-5D6E-409C-BE32-E72D297353CC}">
                  <c16:uniqueId val="{00000030-FA54-499F-AFF6-81E01ED8FF5E}"/>
                </c:ext>
              </c:extLst>
            </c:dLbl>
            <c:dLbl>
              <c:idx val="49"/>
              <c:delete val="1"/>
              <c:extLst>
                <c:ext xmlns:c15="http://schemas.microsoft.com/office/drawing/2012/chart" uri="{CE6537A1-D6FC-4f65-9D91-7224C49458BB}"/>
                <c:ext xmlns:c16="http://schemas.microsoft.com/office/drawing/2014/chart" uri="{C3380CC4-5D6E-409C-BE32-E72D297353CC}">
                  <c16:uniqueId val="{00000031-FA54-499F-AFF6-81E01ED8FF5E}"/>
                </c:ext>
              </c:extLst>
            </c:dLbl>
            <c:dLbl>
              <c:idx val="50"/>
              <c:delete val="1"/>
              <c:extLst>
                <c:ext xmlns:c15="http://schemas.microsoft.com/office/drawing/2012/chart" uri="{CE6537A1-D6FC-4f65-9D91-7224C49458BB}"/>
                <c:ext xmlns:c16="http://schemas.microsoft.com/office/drawing/2014/chart" uri="{C3380CC4-5D6E-409C-BE32-E72D297353CC}">
                  <c16:uniqueId val="{00000032-FA54-499F-AFF6-81E01ED8FF5E}"/>
                </c:ext>
              </c:extLst>
            </c:dLbl>
            <c:dLbl>
              <c:idx val="51"/>
              <c:delete val="1"/>
              <c:extLst>
                <c:ext xmlns:c15="http://schemas.microsoft.com/office/drawing/2012/chart" uri="{CE6537A1-D6FC-4f65-9D91-7224C49458BB}"/>
                <c:ext xmlns:c16="http://schemas.microsoft.com/office/drawing/2014/chart" uri="{C3380CC4-5D6E-409C-BE32-E72D297353CC}">
                  <c16:uniqueId val="{00000033-FA54-499F-AFF6-81E01ED8FF5E}"/>
                </c:ext>
              </c:extLst>
            </c:dLbl>
            <c:dLbl>
              <c:idx val="52"/>
              <c:delete val="1"/>
              <c:extLst>
                <c:ext xmlns:c15="http://schemas.microsoft.com/office/drawing/2012/chart" uri="{CE6537A1-D6FC-4f65-9D91-7224C49458BB}"/>
                <c:ext xmlns:c16="http://schemas.microsoft.com/office/drawing/2014/chart" uri="{C3380CC4-5D6E-409C-BE32-E72D297353CC}">
                  <c16:uniqueId val="{00000034-FA54-499F-AFF6-81E01ED8FF5E}"/>
                </c:ext>
              </c:extLst>
            </c:dLbl>
            <c:dLbl>
              <c:idx val="53"/>
              <c:delete val="1"/>
              <c:extLst>
                <c:ext xmlns:c15="http://schemas.microsoft.com/office/drawing/2012/chart" uri="{CE6537A1-D6FC-4f65-9D91-7224C49458BB}"/>
                <c:ext xmlns:c16="http://schemas.microsoft.com/office/drawing/2014/chart" uri="{C3380CC4-5D6E-409C-BE32-E72D297353CC}">
                  <c16:uniqueId val="{00000035-FA54-499F-AFF6-81E01ED8FF5E}"/>
                </c:ext>
              </c:extLst>
            </c:dLbl>
            <c:dLbl>
              <c:idx val="54"/>
              <c:delete val="1"/>
              <c:extLst>
                <c:ext xmlns:c15="http://schemas.microsoft.com/office/drawing/2012/chart" uri="{CE6537A1-D6FC-4f65-9D91-7224C49458BB}"/>
                <c:ext xmlns:c16="http://schemas.microsoft.com/office/drawing/2014/chart" uri="{C3380CC4-5D6E-409C-BE32-E72D297353CC}">
                  <c16:uniqueId val="{00000036-FA54-499F-AFF6-81E01ED8FF5E}"/>
                </c:ext>
              </c:extLst>
            </c:dLbl>
            <c:dLbl>
              <c:idx val="55"/>
              <c:delete val="1"/>
              <c:extLst>
                <c:ext xmlns:c15="http://schemas.microsoft.com/office/drawing/2012/chart" uri="{CE6537A1-D6FC-4f65-9D91-7224C49458BB}"/>
                <c:ext xmlns:c16="http://schemas.microsoft.com/office/drawing/2014/chart" uri="{C3380CC4-5D6E-409C-BE32-E72D297353CC}">
                  <c16:uniqueId val="{00000037-FA54-499F-AFF6-81E01ED8FF5E}"/>
                </c:ext>
              </c:extLst>
            </c:dLbl>
            <c:dLbl>
              <c:idx val="56"/>
              <c:delete val="1"/>
              <c:extLst>
                <c:ext xmlns:c15="http://schemas.microsoft.com/office/drawing/2012/chart" uri="{CE6537A1-D6FC-4f65-9D91-7224C49458BB}"/>
                <c:ext xmlns:c16="http://schemas.microsoft.com/office/drawing/2014/chart" uri="{C3380CC4-5D6E-409C-BE32-E72D297353CC}">
                  <c16:uniqueId val="{00000038-FA54-499F-AFF6-81E01ED8FF5E}"/>
                </c:ext>
              </c:extLst>
            </c:dLbl>
            <c:dLbl>
              <c:idx val="57"/>
              <c:delete val="1"/>
              <c:extLst>
                <c:ext xmlns:c15="http://schemas.microsoft.com/office/drawing/2012/chart" uri="{CE6537A1-D6FC-4f65-9D91-7224C49458BB}"/>
                <c:ext xmlns:c16="http://schemas.microsoft.com/office/drawing/2014/chart" uri="{C3380CC4-5D6E-409C-BE32-E72D297353CC}">
                  <c16:uniqueId val="{00000039-FA54-499F-AFF6-81E01ED8FF5E}"/>
                </c:ext>
              </c:extLst>
            </c:dLbl>
            <c:dLbl>
              <c:idx val="58"/>
              <c:delete val="1"/>
              <c:extLst>
                <c:ext xmlns:c15="http://schemas.microsoft.com/office/drawing/2012/chart" uri="{CE6537A1-D6FC-4f65-9D91-7224C49458BB}"/>
                <c:ext xmlns:c16="http://schemas.microsoft.com/office/drawing/2014/chart" uri="{C3380CC4-5D6E-409C-BE32-E72D297353CC}">
                  <c16:uniqueId val="{0000003A-FA54-499F-AFF6-81E01ED8FF5E}"/>
                </c:ext>
              </c:extLst>
            </c:dLbl>
            <c:dLbl>
              <c:idx val="59"/>
              <c:layout>
                <c:manualLayout>
                  <c:x val="-5.8115392982955261E-2"/>
                  <c:y val="-0.10705596107055966"/>
                </c:manualLayout>
              </c:layout>
              <c:tx>
                <c:rich>
                  <a:bodyPr/>
                  <a:lstStyle/>
                  <a:p>
                    <a:fld id="{D725E2C6-7005-4801-973F-AAA0A48B07F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FA54-499F-AFF6-81E01ED8FF5E}"/>
                </c:ext>
              </c:extLst>
            </c:dLbl>
            <c:dLbl>
              <c:idx val="60"/>
              <c:delete val="1"/>
              <c:extLst>
                <c:ext xmlns:c15="http://schemas.microsoft.com/office/drawing/2012/chart" uri="{CE6537A1-D6FC-4f65-9D91-7224C49458BB}"/>
                <c:ext xmlns:c16="http://schemas.microsoft.com/office/drawing/2014/chart" uri="{C3380CC4-5D6E-409C-BE32-E72D297353CC}">
                  <c16:uniqueId val="{0000003C-FA54-499F-AFF6-81E01ED8FF5E}"/>
                </c:ext>
              </c:extLst>
            </c:dLbl>
            <c:dLbl>
              <c:idx val="61"/>
              <c:delete val="1"/>
              <c:extLst>
                <c:ext xmlns:c15="http://schemas.microsoft.com/office/drawing/2012/chart" uri="{CE6537A1-D6FC-4f65-9D91-7224C49458BB}"/>
                <c:ext xmlns:c16="http://schemas.microsoft.com/office/drawing/2014/chart" uri="{C3380CC4-5D6E-409C-BE32-E72D297353CC}">
                  <c16:uniqueId val="{0000003D-FA54-499F-AFF6-81E01ED8FF5E}"/>
                </c:ext>
              </c:extLst>
            </c:dLbl>
            <c:dLbl>
              <c:idx val="62"/>
              <c:delete val="1"/>
              <c:extLst>
                <c:ext xmlns:c15="http://schemas.microsoft.com/office/drawing/2012/chart" uri="{CE6537A1-D6FC-4f65-9D91-7224C49458BB}"/>
                <c:ext xmlns:c16="http://schemas.microsoft.com/office/drawing/2014/chart" uri="{C3380CC4-5D6E-409C-BE32-E72D297353CC}">
                  <c16:uniqueId val="{0000003E-FA54-499F-AFF6-81E01ED8FF5E}"/>
                </c:ext>
              </c:extLst>
            </c:dLbl>
            <c:dLbl>
              <c:idx val="63"/>
              <c:delete val="1"/>
              <c:extLst>
                <c:ext xmlns:c15="http://schemas.microsoft.com/office/drawing/2012/chart" uri="{CE6537A1-D6FC-4f65-9D91-7224C49458BB}"/>
                <c:ext xmlns:c16="http://schemas.microsoft.com/office/drawing/2014/chart" uri="{C3380CC4-5D6E-409C-BE32-E72D297353CC}">
                  <c16:uniqueId val="{0000003F-FA54-499F-AFF6-81E01ED8FF5E}"/>
                </c:ext>
              </c:extLst>
            </c:dLbl>
            <c:dLbl>
              <c:idx val="64"/>
              <c:delete val="1"/>
              <c:extLst>
                <c:ext xmlns:c15="http://schemas.microsoft.com/office/drawing/2012/chart" uri="{CE6537A1-D6FC-4f65-9D91-7224C49458BB}"/>
                <c:ext xmlns:c16="http://schemas.microsoft.com/office/drawing/2014/chart" uri="{C3380CC4-5D6E-409C-BE32-E72D297353CC}">
                  <c16:uniqueId val="{00000040-FA54-499F-AFF6-81E01ED8FF5E}"/>
                </c:ext>
              </c:extLst>
            </c:dLbl>
            <c:dLbl>
              <c:idx val="65"/>
              <c:delete val="1"/>
              <c:extLst>
                <c:ext xmlns:c15="http://schemas.microsoft.com/office/drawing/2012/chart" uri="{CE6537A1-D6FC-4f65-9D91-7224C49458BB}"/>
                <c:ext xmlns:c16="http://schemas.microsoft.com/office/drawing/2014/chart" uri="{C3380CC4-5D6E-409C-BE32-E72D297353CC}">
                  <c16:uniqueId val="{00000041-FA54-499F-AFF6-81E01ED8FF5E}"/>
                </c:ext>
              </c:extLst>
            </c:dLbl>
            <c:dLbl>
              <c:idx val="66"/>
              <c:layout>
                <c:manualLayout>
                  <c:x val="-9.464506857224142E-2"/>
                  <c:y val="0.17518248175182483"/>
                </c:manualLayout>
              </c:layout>
              <c:tx>
                <c:rich>
                  <a:bodyPr/>
                  <a:lstStyle/>
                  <a:p>
                    <a:fld id="{C97C5780-6EBC-467A-B00C-F9A2235B7B8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FA54-499F-AFF6-81E01ED8FF5E}"/>
                </c:ext>
              </c:extLst>
            </c:dLbl>
            <c:dLbl>
              <c:idx val="67"/>
              <c:delete val="1"/>
              <c:extLst>
                <c:ext xmlns:c15="http://schemas.microsoft.com/office/drawing/2012/chart" uri="{CE6537A1-D6FC-4f65-9D91-7224C49458BB}"/>
                <c:ext xmlns:c16="http://schemas.microsoft.com/office/drawing/2014/chart" uri="{C3380CC4-5D6E-409C-BE32-E72D297353CC}">
                  <c16:uniqueId val="{00000043-FA54-499F-AFF6-81E01ED8FF5E}"/>
                </c:ext>
              </c:extLst>
            </c:dLbl>
            <c:dLbl>
              <c:idx val="68"/>
              <c:delete val="1"/>
              <c:extLst>
                <c:ext xmlns:c15="http://schemas.microsoft.com/office/drawing/2012/chart" uri="{CE6537A1-D6FC-4f65-9D91-7224C49458BB}"/>
                <c:ext xmlns:c16="http://schemas.microsoft.com/office/drawing/2014/chart" uri="{C3380CC4-5D6E-409C-BE32-E72D297353CC}">
                  <c16:uniqueId val="{00000044-FA54-499F-AFF6-81E01ED8FF5E}"/>
                </c:ext>
              </c:extLst>
            </c:dLbl>
            <c:dLbl>
              <c:idx val="69"/>
              <c:layout>
                <c:manualLayout>
                  <c:x val="-6.6417591980520357E-2"/>
                  <c:y val="-0.23357664233576642"/>
                </c:manualLayout>
              </c:layout>
              <c:tx>
                <c:rich>
                  <a:bodyPr/>
                  <a:lstStyle/>
                  <a:p>
                    <a:fld id="{C1ECE42A-6369-4CF9-BE55-7E054149227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FA54-499F-AFF6-81E01ED8FF5E}"/>
                </c:ext>
              </c:extLst>
            </c:dLbl>
            <c:dLbl>
              <c:idx val="70"/>
              <c:delete val="1"/>
              <c:extLst>
                <c:ext xmlns:c15="http://schemas.microsoft.com/office/drawing/2012/chart" uri="{CE6537A1-D6FC-4f65-9D91-7224C49458BB}"/>
                <c:ext xmlns:c16="http://schemas.microsoft.com/office/drawing/2014/chart" uri="{C3380CC4-5D6E-409C-BE32-E72D297353CC}">
                  <c16:uniqueId val="{00000046-FA54-499F-AFF6-81E01ED8FF5E}"/>
                </c:ext>
              </c:extLst>
            </c:dLbl>
            <c:dLbl>
              <c:idx val="71"/>
              <c:delete val="1"/>
              <c:extLst>
                <c:ext xmlns:c15="http://schemas.microsoft.com/office/drawing/2012/chart" uri="{CE6537A1-D6FC-4f65-9D91-7224C49458BB}"/>
                <c:ext xmlns:c16="http://schemas.microsoft.com/office/drawing/2014/chart" uri="{C3380CC4-5D6E-409C-BE32-E72D297353CC}">
                  <c16:uniqueId val="{00000047-FA54-499F-AFF6-81E01ED8FF5E}"/>
                </c:ext>
              </c:extLst>
            </c:dLbl>
            <c:dLbl>
              <c:idx val="72"/>
              <c:delete val="1"/>
              <c:extLst>
                <c:ext xmlns:c15="http://schemas.microsoft.com/office/drawing/2012/chart" uri="{CE6537A1-D6FC-4f65-9D91-7224C49458BB}"/>
                <c:ext xmlns:c16="http://schemas.microsoft.com/office/drawing/2014/chart" uri="{C3380CC4-5D6E-409C-BE32-E72D297353CC}">
                  <c16:uniqueId val="{00000048-FA54-499F-AFF6-81E01ED8FF5E}"/>
                </c:ext>
              </c:extLst>
            </c:dLbl>
            <c:dLbl>
              <c:idx val="73"/>
              <c:delete val="1"/>
              <c:extLst>
                <c:ext xmlns:c15="http://schemas.microsoft.com/office/drawing/2012/chart" uri="{CE6537A1-D6FC-4f65-9D91-7224C49458BB}"/>
                <c:ext xmlns:c16="http://schemas.microsoft.com/office/drawing/2014/chart" uri="{C3380CC4-5D6E-409C-BE32-E72D297353CC}">
                  <c16:uniqueId val="{00000049-FA54-499F-AFF6-81E01ED8FF5E}"/>
                </c:ext>
              </c:extLst>
            </c:dLbl>
            <c:dLbl>
              <c:idx val="74"/>
              <c:delete val="1"/>
              <c:extLst>
                <c:ext xmlns:c15="http://schemas.microsoft.com/office/drawing/2012/chart" uri="{CE6537A1-D6FC-4f65-9D91-7224C49458BB}"/>
                <c:ext xmlns:c16="http://schemas.microsoft.com/office/drawing/2014/chart" uri="{C3380CC4-5D6E-409C-BE32-E72D297353CC}">
                  <c16:uniqueId val="{0000004A-FA54-499F-AFF6-81E01ED8FF5E}"/>
                </c:ext>
              </c:extLst>
            </c:dLbl>
            <c:dLbl>
              <c:idx val="75"/>
              <c:layout>
                <c:manualLayout>
                  <c:x val="0"/>
                  <c:y val="-2.9197080291970802E-2"/>
                </c:manualLayout>
              </c:layout>
              <c:tx>
                <c:rich>
                  <a:bodyPr/>
                  <a:lstStyle/>
                  <a:p>
                    <a:fld id="{5F6FB888-93F1-498B-9DA8-275C6BE449D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FA54-499F-AFF6-81E01ED8FF5E}"/>
                </c:ext>
              </c:extLst>
            </c:dLbl>
            <c:dLbl>
              <c:idx val="76"/>
              <c:delete val="1"/>
              <c:extLst>
                <c:ext xmlns:c15="http://schemas.microsoft.com/office/drawing/2012/chart" uri="{CE6537A1-D6FC-4f65-9D91-7224C49458BB}"/>
                <c:ext xmlns:c16="http://schemas.microsoft.com/office/drawing/2014/chart" uri="{C3380CC4-5D6E-409C-BE32-E72D297353CC}">
                  <c16:uniqueId val="{0000004C-FA54-499F-AFF6-81E01ED8FF5E}"/>
                </c:ext>
              </c:extLst>
            </c:dLbl>
            <c:dLbl>
              <c:idx val="77"/>
              <c:delete val="1"/>
              <c:extLst>
                <c:ext xmlns:c15="http://schemas.microsoft.com/office/drawing/2012/chart" uri="{CE6537A1-D6FC-4f65-9D91-7224C49458BB}"/>
                <c:ext xmlns:c16="http://schemas.microsoft.com/office/drawing/2014/chart" uri="{C3380CC4-5D6E-409C-BE32-E72D297353CC}">
                  <c16:uniqueId val="{0000004D-FA54-499F-AFF6-81E01ED8FF5E}"/>
                </c:ext>
              </c:extLst>
            </c:dLbl>
            <c:dLbl>
              <c:idx val="78"/>
              <c:delete val="1"/>
              <c:extLst>
                <c:ext xmlns:c15="http://schemas.microsoft.com/office/drawing/2012/chart" uri="{CE6537A1-D6FC-4f65-9D91-7224C49458BB}"/>
                <c:ext xmlns:c16="http://schemas.microsoft.com/office/drawing/2014/chart" uri="{C3380CC4-5D6E-409C-BE32-E72D297353CC}">
                  <c16:uniqueId val="{0000004E-FA54-499F-AFF6-81E01ED8FF5E}"/>
                </c:ext>
              </c:extLst>
            </c:dLbl>
            <c:dLbl>
              <c:idx val="79"/>
              <c:delete val="1"/>
              <c:extLst>
                <c:ext xmlns:c15="http://schemas.microsoft.com/office/drawing/2012/chart" uri="{CE6537A1-D6FC-4f65-9D91-7224C49458BB}"/>
                <c:ext xmlns:c16="http://schemas.microsoft.com/office/drawing/2014/chart" uri="{C3380CC4-5D6E-409C-BE32-E72D297353CC}">
                  <c16:uniqueId val="{0000004F-FA54-499F-AFF6-81E01ED8FF5E}"/>
                </c:ext>
              </c:extLst>
            </c:dLbl>
            <c:dLbl>
              <c:idx val="80"/>
              <c:delete val="1"/>
              <c:extLst>
                <c:ext xmlns:c15="http://schemas.microsoft.com/office/drawing/2012/chart" uri="{CE6537A1-D6FC-4f65-9D91-7224C49458BB}"/>
                <c:ext xmlns:c16="http://schemas.microsoft.com/office/drawing/2014/chart" uri="{C3380CC4-5D6E-409C-BE32-E72D297353CC}">
                  <c16:uniqueId val="{00000050-FA54-499F-AFF6-81E01ED8FF5E}"/>
                </c:ext>
              </c:extLst>
            </c:dLbl>
            <c:dLbl>
              <c:idx val="81"/>
              <c:delete val="1"/>
              <c:extLst>
                <c:ext xmlns:c15="http://schemas.microsoft.com/office/drawing/2012/chart" uri="{CE6537A1-D6FC-4f65-9D91-7224C49458BB}"/>
                <c:ext xmlns:c16="http://schemas.microsoft.com/office/drawing/2014/chart" uri="{C3380CC4-5D6E-409C-BE32-E72D297353CC}">
                  <c16:uniqueId val="{00000051-FA54-499F-AFF6-81E01ED8FF5E}"/>
                </c:ext>
              </c:extLst>
            </c:dLbl>
            <c:dLbl>
              <c:idx val="82"/>
              <c:delete val="1"/>
              <c:extLst>
                <c:ext xmlns:c15="http://schemas.microsoft.com/office/drawing/2012/chart" uri="{CE6537A1-D6FC-4f65-9D91-7224C49458BB}"/>
                <c:ext xmlns:c16="http://schemas.microsoft.com/office/drawing/2014/chart" uri="{C3380CC4-5D6E-409C-BE32-E72D297353CC}">
                  <c16:uniqueId val="{00000052-FA54-499F-AFF6-81E01ED8FF5E}"/>
                </c:ext>
              </c:extLst>
            </c:dLbl>
            <c:dLbl>
              <c:idx val="83"/>
              <c:delete val="1"/>
              <c:extLst>
                <c:ext xmlns:c15="http://schemas.microsoft.com/office/drawing/2012/chart" uri="{CE6537A1-D6FC-4f65-9D91-7224C49458BB}"/>
                <c:ext xmlns:c16="http://schemas.microsoft.com/office/drawing/2014/chart" uri="{C3380CC4-5D6E-409C-BE32-E72D297353CC}">
                  <c16:uniqueId val="{00000053-FA54-499F-AFF6-81E01ED8FF5E}"/>
                </c:ext>
              </c:extLst>
            </c:dLbl>
            <c:dLbl>
              <c:idx val="84"/>
              <c:delete val="1"/>
              <c:extLst>
                <c:ext xmlns:c15="http://schemas.microsoft.com/office/drawing/2012/chart" uri="{CE6537A1-D6FC-4f65-9D91-7224C49458BB}"/>
                <c:ext xmlns:c16="http://schemas.microsoft.com/office/drawing/2014/chart" uri="{C3380CC4-5D6E-409C-BE32-E72D297353CC}">
                  <c16:uniqueId val="{00000054-FA54-499F-AFF6-81E01ED8FF5E}"/>
                </c:ext>
              </c:extLst>
            </c:dLbl>
            <c:dLbl>
              <c:idx val="85"/>
              <c:delete val="1"/>
              <c:extLst>
                <c:ext xmlns:c15="http://schemas.microsoft.com/office/drawing/2012/chart" uri="{CE6537A1-D6FC-4f65-9D91-7224C49458BB}"/>
                <c:ext xmlns:c16="http://schemas.microsoft.com/office/drawing/2014/chart" uri="{C3380CC4-5D6E-409C-BE32-E72D297353CC}">
                  <c16:uniqueId val="{00000055-FA54-499F-AFF6-81E01ED8FF5E}"/>
                </c:ext>
              </c:extLst>
            </c:dLbl>
            <c:dLbl>
              <c:idx val="86"/>
              <c:delete val="1"/>
              <c:extLst>
                <c:ext xmlns:c15="http://schemas.microsoft.com/office/drawing/2012/chart" uri="{CE6537A1-D6FC-4f65-9D91-7224C49458BB}"/>
                <c:ext xmlns:c16="http://schemas.microsoft.com/office/drawing/2014/chart" uri="{C3380CC4-5D6E-409C-BE32-E72D297353CC}">
                  <c16:uniqueId val="{00000056-FA54-499F-AFF6-81E01ED8FF5E}"/>
                </c:ext>
              </c:extLst>
            </c:dLbl>
            <c:dLbl>
              <c:idx val="87"/>
              <c:delete val="1"/>
              <c:extLst>
                <c:ext xmlns:c15="http://schemas.microsoft.com/office/drawing/2012/chart" uri="{CE6537A1-D6FC-4f65-9D91-7224C49458BB}"/>
                <c:ext xmlns:c16="http://schemas.microsoft.com/office/drawing/2014/chart" uri="{C3380CC4-5D6E-409C-BE32-E72D297353CC}">
                  <c16:uniqueId val="{00000057-FA54-499F-AFF6-81E01ED8FF5E}"/>
                </c:ext>
              </c:extLst>
            </c:dLbl>
            <c:dLbl>
              <c:idx val="88"/>
              <c:delete val="1"/>
              <c:extLst>
                <c:ext xmlns:c15="http://schemas.microsoft.com/office/drawing/2012/chart" uri="{CE6537A1-D6FC-4f65-9D91-7224C49458BB}"/>
                <c:ext xmlns:c16="http://schemas.microsoft.com/office/drawing/2014/chart" uri="{C3380CC4-5D6E-409C-BE32-E72D297353CC}">
                  <c16:uniqueId val="{00000058-FA54-499F-AFF6-81E01ED8FF5E}"/>
                </c:ext>
              </c:extLst>
            </c:dLbl>
            <c:dLbl>
              <c:idx val="89"/>
              <c:delete val="1"/>
              <c:extLst>
                <c:ext xmlns:c15="http://schemas.microsoft.com/office/drawing/2012/chart" uri="{CE6537A1-D6FC-4f65-9D91-7224C49458BB}"/>
                <c:ext xmlns:c16="http://schemas.microsoft.com/office/drawing/2014/chart" uri="{C3380CC4-5D6E-409C-BE32-E72D297353CC}">
                  <c16:uniqueId val="{00000059-FA54-499F-AFF6-81E01ED8FF5E}"/>
                </c:ext>
              </c:extLst>
            </c:dLbl>
            <c:dLbl>
              <c:idx val="90"/>
              <c:delete val="1"/>
              <c:extLst>
                <c:ext xmlns:c15="http://schemas.microsoft.com/office/drawing/2012/chart" uri="{CE6537A1-D6FC-4f65-9D91-7224C49458BB}"/>
                <c:ext xmlns:c16="http://schemas.microsoft.com/office/drawing/2014/chart" uri="{C3380CC4-5D6E-409C-BE32-E72D297353CC}">
                  <c16:uniqueId val="{0000005A-FA54-499F-AFF6-81E01ED8FF5E}"/>
                </c:ext>
              </c:extLst>
            </c:dLbl>
            <c:dLbl>
              <c:idx val="91"/>
              <c:delete val="1"/>
              <c:extLst>
                <c:ext xmlns:c15="http://schemas.microsoft.com/office/drawing/2012/chart" uri="{CE6537A1-D6FC-4f65-9D91-7224C49458BB}"/>
                <c:ext xmlns:c16="http://schemas.microsoft.com/office/drawing/2014/chart" uri="{C3380CC4-5D6E-409C-BE32-E72D297353CC}">
                  <c16:uniqueId val="{0000005B-FA54-499F-AFF6-81E01ED8FF5E}"/>
                </c:ext>
              </c:extLst>
            </c:dLbl>
            <c:dLbl>
              <c:idx val="92"/>
              <c:delete val="1"/>
              <c:extLst>
                <c:ext xmlns:c15="http://schemas.microsoft.com/office/drawing/2012/chart" uri="{CE6537A1-D6FC-4f65-9D91-7224C49458BB}"/>
                <c:ext xmlns:c16="http://schemas.microsoft.com/office/drawing/2014/chart" uri="{C3380CC4-5D6E-409C-BE32-E72D297353CC}">
                  <c16:uniqueId val="{0000005C-FA54-499F-AFF6-81E01ED8FF5E}"/>
                </c:ext>
              </c:extLst>
            </c:dLbl>
            <c:dLbl>
              <c:idx val="93"/>
              <c:layout>
                <c:manualLayout>
                  <c:x val="-4.4831874586851263E-2"/>
                  <c:y val="-0.19464720194647206"/>
                </c:manualLayout>
              </c:layout>
              <c:tx>
                <c:rich>
                  <a:bodyPr/>
                  <a:lstStyle/>
                  <a:p>
                    <a:fld id="{4294D7E9-8847-4A15-87C0-B6E38C516F0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FA54-499F-AFF6-81E01ED8FF5E}"/>
                </c:ext>
              </c:extLst>
            </c:dLbl>
            <c:dLbl>
              <c:idx val="94"/>
              <c:delete val="1"/>
              <c:extLst>
                <c:ext xmlns:c15="http://schemas.microsoft.com/office/drawing/2012/chart" uri="{CE6537A1-D6FC-4f65-9D91-7224C49458BB}"/>
                <c:ext xmlns:c16="http://schemas.microsoft.com/office/drawing/2014/chart" uri="{C3380CC4-5D6E-409C-BE32-E72D297353CC}">
                  <c16:uniqueId val="{0000005E-FA54-499F-AFF6-81E01ED8FF5E}"/>
                </c:ext>
              </c:extLst>
            </c:dLbl>
            <c:dLbl>
              <c:idx val="95"/>
              <c:delete val="1"/>
              <c:extLst>
                <c:ext xmlns:c15="http://schemas.microsoft.com/office/drawing/2012/chart" uri="{CE6537A1-D6FC-4f65-9D91-7224C49458BB}"/>
                <c:ext xmlns:c16="http://schemas.microsoft.com/office/drawing/2014/chart" uri="{C3380CC4-5D6E-409C-BE32-E72D297353CC}">
                  <c16:uniqueId val="{0000005F-FA54-499F-AFF6-81E01ED8FF5E}"/>
                </c:ext>
              </c:extLst>
            </c:dLbl>
            <c:dLbl>
              <c:idx val="96"/>
              <c:layout>
                <c:manualLayout>
                  <c:x val="1.162307859659093E-2"/>
                  <c:y val="-0.21411192214111921"/>
                </c:manualLayout>
              </c:layout>
              <c:tx>
                <c:rich>
                  <a:bodyPr/>
                  <a:lstStyle/>
                  <a:p>
                    <a:fld id="{74E4E93B-574A-4555-9486-1A3074C1C73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FA54-499F-AFF6-81E01ED8FF5E}"/>
                </c:ext>
              </c:extLst>
            </c:dLbl>
            <c:dLbl>
              <c:idx val="97"/>
              <c:layout>
                <c:manualLayout>
                  <c:x val="3.4869235789773155E-2"/>
                  <c:y val="8.7591240875912413E-2"/>
                </c:manualLayout>
              </c:layout>
              <c:tx>
                <c:rich>
                  <a:bodyPr/>
                  <a:lstStyle/>
                  <a:p>
                    <a:fld id="{724881E7-BD91-4042-9C31-106E2180663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FA54-499F-AFF6-81E01ED8FF5E}"/>
                </c:ext>
              </c:extLst>
            </c:dLbl>
            <c:dLbl>
              <c:idx val="98"/>
              <c:layout>
                <c:manualLayout>
                  <c:x val="0"/>
                  <c:y val="-9.7323600973236016E-2"/>
                </c:manualLayout>
              </c:layout>
              <c:tx>
                <c:rich>
                  <a:bodyPr/>
                  <a:lstStyle/>
                  <a:p>
                    <a:fld id="{5BD48812-FBF5-4A38-86D5-D1927F19A9C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FA54-499F-AFF6-81E01ED8FF5E}"/>
                </c:ext>
              </c:extLst>
            </c:dLbl>
            <c:dLbl>
              <c:idx val="99"/>
              <c:layout>
                <c:manualLayout>
                  <c:x val="0"/>
                  <c:y val="-9.7323600973236016E-2"/>
                </c:manualLayout>
              </c:layout>
              <c:tx>
                <c:rich>
                  <a:bodyPr/>
                  <a:lstStyle/>
                  <a:p>
                    <a:fld id="{5B2A8B46-93D2-4A8F-A4EF-294B7011A33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FA54-499F-AFF6-81E01ED8FF5E}"/>
                </c:ext>
              </c:extLst>
            </c:dLbl>
            <c:dLbl>
              <c:idx val="100"/>
              <c:layout>
                <c:manualLayout>
                  <c:x val="-5.4794513383929364E-2"/>
                  <c:y val="-0.18491484184914841"/>
                </c:manualLayout>
              </c:layout>
              <c:tx>
                <c:rich>
                  <a:bodyPr/>
                  <a:lstStyle/>
                  <a:p>
                    <a:fld id="{3C6D2EF8-1EAD-4778-B040-7253681AAAB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FA54-499F-AFF6-81E01ED8FF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'Figure complémentaire 2'!$C$7:$C$107</c:f>
              <c:numCache>
                <c:formatCode>0.0</c:formatCode>
                <c:ptCount val="101"/>
                <c:pt idx="0">
                  <c:v>2.179537484366187</c:v>
                </c:pt>
                <c:pt idx="1">
                  <c:v>2.670581260762781</c:v>
                </c:pt>
                <c:pt idx="2">
                  <c:v>2.3126720738150159</c:v>
                </c:pt>
                <c:pt idx="3">
                  <c:v>2.5926917739854418</c:v>
                </c:pt>
                <c:pt idx="4">
                  <c:v>2.3580229429259312</c:v>
                </c:pt>
                <c:pt idx="5">
                  <c:v>3.1235064421178067</c:v>
                </c:pt>
                <c:pt idx="6">
                  <c:v>2.0226759027409695</c:v>
                </c:pt>
                <c:pt idx="7">
                  <c:v>2.6054948222719916</c:v>
                </c:pt>
                <c:pt idx="8">
                  <c:v>2.6877686953231521</c:v>
                </c:pt>
                <c:pt idx="9">
                  <c:v>2.8171556397908732</c:v>
                </c:pt>
                <c:pt idx="10">
                  <c:v>2.5342850268666295</c:v>
                </c:pt>
                <c:pt idx="11">
                  <c:v>1.6559666660705663</c:v>
                </c:pt>
                <c:pt idx="12">
                  <c:v>3.5969673683746834</c:v>
                </c:pt>
                <c:pt idx="13">
                  <c:v>2.4521337449003822</c:v>
                </c:pt>
                <c:pt idx="14">
                  <c:v>1.5481159981201449</c:v>
                </c:pt>
                <c:pt idx="15">
                  <c:v>2.2385409712654289</c:v>
                </c:pt>
                <c:pt idx="16">
                  <c:v>2.1739197184958194</c:v>
                </c:pt>
                <c:pt idx="17">
                  <c:v>2.0376704398854142</c:v>
                </c:pt>
                <c:pt idx="18">
                  <c:v>2.0910306448455263</c:v>
                </c:pt>
                <c:pt idx="19">
                  <c:v>2.3889583692176348</c:v>
                </c:pt>
                <c:pt idx="20">
                  <c:v>1.6417408447139608</c:v>
                </c:pt>
                <c:pt idx="21">
                  <c:v>2.015143589699615</c:v>
                </c:pt>
                <c:pt idx="22">
                  <c:v>1.565740532351781</c:v>
                </c:pt>
                <c:pt idx="23">
                  <c:v>3.0203649439127607</c:v>
                </c:pt>
                <c:pt idx="24">
                  <c:v>2.7807772243315103</c:v>
                </c:pt>
                <c:pt idx="25">
                  <c:v>2.5554330474873521</c:v>
                </c:pt>
                <c:pt idx="26">
                  <c:v>2.3194114580316283</c:v>
                </c:pt>
                <c:pt idx="27">
                  <c:v>1.7735960397337966</c:v>
                </c:pt>
                <c:pt idx="28">
                  <c:v>2.6497252487271856</c:v>
                </c:pt>
                <c:pt idx="29">
                  <c:v>1.9622608322844124</c:v>
                </c:pt>
                <c:pt idx="30">
                  <c:v>2.7724444408814635</c:v>
                </c:pt>
                <c:pt idx="31">
                  <c:v>2.7120673066964565</c:v>
                </c:pt>
                <c:pt idx="32">
                  <c:v>1.6459658161639068</c:v>
                </c:pt>
                <c:pt idx="33">
                  <c:v>2.6013872833793892</c:v>
                </c:pt>
                <c:pt idx="34">
                  <c:v>3.1379107077694122</c:v>
                </c:pt>
                <c:pt idx="35">
                  <c:v>2.1954649290688821</c:v>
                </c:pt>
                <c:pt idx="36">
                  <c:v>2.0290357292673584</c:v>
                </c:pt>
                <c:pt idx="37">
                  <c:v>2.1275933116858634</c:v>
                </c:pt>
                <c:pt idx="38">
                  <c:v>2.790351535519358</c:v>
                </c:pt>
                <c:pt idx="39">
                  <c:v>2.1489280437038722</c:v>
                </c:pt>
                <c:pt idx="40">
                  <c:v>1.8927216031327807</c:v>
                </c:pt>
                <c:pt idx="41">
                  <c:v>2.1155188636294655</c:v>
                </c:pt>
                <c:pt idx="42">
                  <c:v>2.673601224606013</c:v>
                </c:pt>
                <c:pt idx="43">
                  <c:v>1.8587687305005054</c:v>
                </c:pt>
                <c:pt idx="44">
                  <c:v>2.4299083729339133</c:v>
                </c:pt>
                <c:pt idx="45">
                  <c:v>2.5145715822548551</c:v>
                </c:pt>
                <c:pt idx="46">
                  <c:v>1.8668075867060323</c:v>
                </c:pt>
                <c:pt idx="47">
                  <c:v>2.3606050635280478</c:v>
                </c:pt>
                <c:pt idx="48">
                  <c:v>2.3889091953422801</c:v>
                </c:pt>
                <c:pt idx="49">
                  <c:v>1.7732468259370651</c:v>
                </c:pt>
                <c:pt idx="50">
                  <c:v>1.5473340807401346</c:v>
                </c:pt>
                <c:pt idx="51">
                  <c:v>3.0113521094459785</c:v>
                </c:pt>
                <c:pt idx="52">
                  <c:v>3.164997217584864</c:v>
                </c:pt>
                <c:pt idx="53">
                  <c:v>1.6250789742788101</c:v>
                </c:pt>
                <c:pt idx="54">
                  <c:v>3.1645224596598345</c:v>
                </c:pt>
                <c:pt idx="55">
                  <c:v>2.7270307415676625</c:v>
                </c:pt>
                <c:pt idx="56">
                  <c:v>1.9297497380489781</c:v>
                </c:pt>
                <c:pt idx="57">
                  <c:v>2.4021946542091439</c:v>
                </c:pt>
                <c:pt idx="58">
                  <c:v>1.8097157278970126</c:v>
                </c:pt>
                <c:pt idx="59">
                  <c:v>3.5811966663931853</c:v>
                </c:pt>
                <c:pt idx="60">
                  <c:v>2.6994799974439938</c:v>
                </c:pt>
                <c:pt idx="61">
                  <c:v>2.411213751419937</c:v>
                </c:pt>
                <c:pt idx="62">
                  <c:v>3.1407009454861123</c:v>
                </c:pt>
                <c:pt idx="63">
                  <c:v>2.1384817987410742</c:v>
                </c:pt>
                <c:pt idx="64">
                  <c:v>1.8472915424518144</c:v>
                </c:pt>
                <c:pt idx="65">
                  <c:v>2.2346417385774089</c:v>
                </c:pt>
                <c:pt idx="66">
                  <c:v>3.5980740824077722</c:v>
                </c:pt>
                <c:pt idx="67">
                  <c:v>2.4682976377496915</c:v>
                </c:pt>
                <c:pt idx="68">
                  <c:v>2.7624021296178003</c:v>
                </c:pt>
                <c:pt idx="69">
                  <c:v>3.5948344846079991</c:v>
                </c:pt>
                <c:pt idx="70">
                  <c:v>2.146077777258375</c:v>
                </c:pt>
                <c:pt idx="71">
                  <c:v>2.1106342238251439</c:v>
                </c:pt>
                <c:pt idx="72">
                  <c:v>2.5087745316130312</c:v>
                </c:pt>
                <c:pt idx="73">
                  <c:v>2.3577448136487993</c:v>
                </c:pt>
                <c:pt idx="74">
                  <c:v>2.4512948889593678</c:v>
                </c:pt>
                <c:pt idx="75">
                  <c:v>4.0823432650341296</c:v>
                </c:pt>
                <c:pt idx="76">
                  <c:v>2.7500073668022424</c:v>
                </c:pt>
                <c:pt idx="77">
                  <c:v>2.3698333165634322</c:v>
                </c:pt>
                <c:pt idx="78">
                  <c:v>2.100528446554947</c:v>
                </c:pt>
                <c:pt idx="79">
                  <c:v>1.773910445531613</c:v>
                </c:pt>
                <c:pt idx="80">
                  <c:v>2.8305574007245524</c:v>
                </c:pt>
                <c:pt idx="81">
                  <c:v>2.1829244518320148</c:v>
                </c:pt>
                <c:pt idx="82">
                  <c:v>2.1214643858686686</c:v>
                </c:pt>
                <c:pt idx="83">
                  <c:v>3.0621030155724238</c:v>
                </c:pt>
                <c:pt idx="84">
                  <c:v>2.8354192306253774</c:v>
                </c:pt>
                <c:pt idx="85">
                  <c:v>1.6908797535021198</c:v>
                </c:pt>
                <c:pt idx="86">
                  <c:v>2.032228266447706</c:v>
                </c:pt>
                <c:pt idx="87">
                  <c:v>2.0222419761574182</c:v>
                </c:pt>
                <c:pt idx="88">
                  <c:v>2.5185254280533003</c:v>
                </c:pt>
                <c:pt idx="89">
                  <c:v>3.0324062351991468</c:v>
                </c:pt>
                <c:pt idx="90">
                  <c:v>2.5899036216193263</c:v>
                </c:pt>
                <c:pt idx="91">
                  <c:v>2.6189654894254177</c:v>
                </c:pt>
                <c:pt idx="92">
                  <c:v>2.1245329690455979</c:v>
                </c:pt>
                <c:pt idx="93">
                  <c:v>4.5619711314284181</c:v>
                </c:pt>
                <c:pt idx="94">
                  <c:v>2.743183969571978</c:v>
                </c:pt>
                <c:pt idx="95">
                  <c:v>2.7215097697479504</c:v>
                </c:pt>
                <c:pt idx="96">
                  <c:v>5.1712605956188726</c:v>
                </c:pt>
                <c:pt idx="97">
                  <c:v>4.9683408868941141</c:v>
                </c:pt>
                <c:pt idx="98">
                  <c:v>7.3772179580939943</c:v>
                </c:pt>
                <c:pt idx="99">
                  <c:v>3.5775246455568328</c:v>
                </c:pt>
                <c:pt idx="100">
                  <c:v>7.332823037461135</c:v>
                </c:pt>
              </c:numCache>
            </c:numRef>
          </c:xVal>
          <c:yVal>
            <c:numRef>
              <c:f>'Figure complémentaire 2'!$D$7:$D$107</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0"/>
          <c:extLst>
            <c:ext xmlns:c15="http://schemas.microsoft.com/office/drawing/2012/chart" uri="{02D57815-91ED-43cb-92C2-25804820EDAC}">
              <c15:datalabelsRange>
                <c15:f>'Figure complémentaire 2'!$B$7:$B$107</c15:f>
                <c15:dlblRangeCache>
                  <c:ptCount val="101"/>
                  <c:pt idx="0">
                    <c:v>Ain</c:v>
                  </c:pt>
                  <c:pt idx="1">
                    <c:v>Aisne</c:v>
                  </c:pt>
                  <c:pt idx="2">
                    <c:v>Allier</c:v>
                  </c:pt>
                  <c:pt idx="3">
                    <c:v>Alpes-de-Haute-Provence</c:v>
                  </c:pt>
                  <c:pt idx="4">
                    <c:v>Hautes-Alpes</c:v>
                  </c:pt>
                  <c:pt idx="5">
                    <c:v>Alpes-Maritimes</c:v>
                  </c:pt>
                  <c:pt idx="6">
                    <c:v>Ardèche</c:v>
                  </c:pt>
                  <c:pt idx="7">
                    <c:v>Ardennes</c:v>
                  </c:pt>
                  <c:pt idx="8">
                    <c:v>Ariège</c:v>
                  </c:pt>
                  <c:pt idx="9">
                    <c:v>Aube</c:v>
                  </c:pt>
                  <c:pt idx="10">
                    <c:v>Aude</c:v>
                  </c:pt>
                  <c:pt idx="11">
                    <c:v>Aveyron</c:v>
                  </c:pt>
                  <c:pt idx="12">
                    <c:v>Bouches-du-Rhône</c:v>
                  </c:pt>
                  <c:pt idx="13">
                    <c:v>Calvados</c:v>
                  </c:pt>
                  <c:pt idx="14">
                    <c:v>Cantal</c:v>
                  </c:pt>
                  <c:pt idx="15">
                    <c:v>Charente</c:v>
                  </c:pt>
                  <c:pt idx="16">
                    <c:v>Charente-Maritime</c:v>
                  </c:pt>
                  <c:pt idx="17">
                    <c:v>Cher</c:v>
                  </c:pt>
                  <c:pt idx="18">
                    <c:v>Corrèze</c:v>
                  </c:pt>
                  <c:pt idx="19">
                    <c:v>Côte-d Or</c:v>
                  </c:pt>
                  <c:pt idx="20">
                    <c:v>Côtes-d Armor</c:v>
                  </c:pt>
                  <c:pt idx="21">
                    <c:v>Creuse</c:v>
                  </c:pt>
                  <c:pt idx="22">
                    <c:v>Dordogne</c:v>
                  </c:pt>
                  <c:pt idx="23">
                    <c:v>Doubs</c:v>
                  </c:pt>
                  <c:pt idx="24">
                    <c:v>Drôme</c:v>
                  </c:pt>
                  <c:pt idx="25">
                    <c:v>Eure</c:v>
                  </c:pt>
                  <c:pt idx="26">
                    <c:v>Eure-et-Loir</c:v>
                  </c:pt>
                  <c:pt idx="27">
                    <c:v>Finistère</c:v>
                  </c:pt>
                  <c:pt idx="28">
                    <c:v>Corse-du-Sud</c:v>
                  </c:pt>
                  <c:pt idx="29">
                    <c:v>Haute-Corse</c:v>
                  </c:pt>
                  <c:pt idx="30">
                    <c:v>Gard</c:v>
                  </c:pt>
                  <c:pt idx="31">
                    <c:v>Haute-Garonne</c:v>
                  </c:pt>
                  <c:pt idx="32">
                    <c:v>Gers</c:v>
                  </c:pt>
                  <c:pt idx="33">
                    <c:v>Gironde</c:v>
                  </c:pt>
                  <c:pt idx="34">
                    <c:v>Hérault</c:v>
                  </c:pt>
                  <c:pt idx="35">
                    <c:v>Île-et-Vilaine</c:v>
                  </c:pt>
                  <c:pt idx="36">
                    <c:v>Indre</c:v>
                  </c:pt>
                  <c:pt idx="37">
                    <c:v>Indre-et-Loire</c:v>
                  </c:pt>
                  <c:pt idx="38">
                    <c:v>Isère</c:v>
                  </c:pt>
                  <c:pt idx="39">
                    <c:v>Jura</c:v>
                  </c:pt>
                  <c:pt idx="40">
                    <c:v>Landes</c:v>
                  </c:pt>
                  <c:pt idx="41">
                    <c:v>Loi-et-Cher</c:v>
                  </c:pt>
                  <c:pt idx="42">
                    <c:v>Loire</c:v>
                  </c:pt>
                  <c:pt idx="43">
                    <c:v>Haute-Loire</c:v>
                  </c:pt>
                  <c:pt idx="44">
                    <c:v>Loire-Atlantique</c:v>
                  </c:pt>
                  <c:pt idx="45">
                    <c:v>Loiret</c:v>
                  </c:pt>
                  <c:pt idx="46">
                    <c:v>Lot</c:v>
                  </c:pt>
                  <c:pt idx="47">
                    <c:v>Lot-et-Garonne</c:v>
                  </c:pt>
                  <c:pt idx="48">
                    <c:v>Lozère</c:v>
                  </c:pt>
                  <c:pt idx="49">
                    <c:v>Maine-et-Loire</c:v>
                  </c:pt>
                  <c:pt idx="50">
                    <c:v>Manche</c:v>
                  </c:pt>
                  <c:pt idx="51">
                    <c:v>Marne</c:v>
                  </c:pt>
                  <c:pt idx="52">
                    <c:v>Haute-Marne</c:v>
                  </c:pt>
                  <c:pt idx="53">
                    <c:v>Mayenne</c:v>
                  </c:pt>
                  <c:pt idx="54">
                    <c:v>Meurthe-et-Moselle</c:v>
                  </c:pt>
                  <c:pt idx="55">
                    <c:v>Meuse</c:v>
                  </c:pt>
                  <c:pt idx="56">
                    <c:v>Morbihan</c:v>
                  </c:pt>
                  <c:pt idx="57">
                    <c:v>Moselle</c:v>
                  </c:pt>
                  <c:pt idx="58">
                    <c:v>Nièvre</c:v>
                  </c:pt>
                  <c:pt idx="59">
                    <c:v>Nord</c:v>
                  </c:pt>
                  <c:pt idx="60">
                    <c:v>Oise</c:v>
                  </c:pt>
                  <c:pt idx="61">
                    <c:v>Orne</c:v>
                  </c:pt>
                  <c:pt idx="62">
                    <c:v>Pas-de-Calais</c:v>
                  </c:pt>
                  <c:pt idx="63">
                    <c:v>Puy-de-Dôme</c:v>
                  </c:pt>
                  <c:pt idx="64">
                    <c:v>Pyrénées-Atlantiques</c:v>
                  </c:pt>
                  <c:pt idx="65">
                    <c:v>Hautes-Pyrénées</c:v>
                  </c:pt>
                  <c:pt idx="66">
                    <c:v>Pyrénées-Orientales</c:v>
                  </c:pt>
                  <c:pt idx="67">
                    <c:v>Bas-Rhin</c:v>
                  </c:pt>
                  <c:pt idx="68">
                    <c:v>Haut-Rhin</c:v>
                  </c:pt>
                  <c:pt idx="69">
                    <c:v>Rhône</c:v>
                  </c:pt>
                  <c:pt idx="70">
                    <c:v>Haute-Saône</c:v>
                  </c:pt>
                  <c:pt idx="71">
                    <c:v>Saône-et-Loire</c:v>
                  </c:pt>
                  <c:pt idx="72">
                    <c:v>Sarthe</c:v>
                  </c:pt>
                  <c:pt idx="73">
                    <c:v>Savoie</c:v>
                  </c:pt>
                  <c:pt idx="74">
                    <c:v>Haute-Savoie</c:v>
                  </c:pt>
                  <c:pt idx="75">
                    <c:v>Paris</c:v>
                  </c:pt>
                  <c:pt idx="76">
                    <c:v>Seine-Maritime</c:v>
                  </c:pt>
                  <c:pt idx="77">
                    <c:v>Seine-et-Marne</c:v>
                  </c:pt>
                  <c:pt idx="78">
                    <c:v>Yvelines</c:v>
                  </c:pt>
                  <c:pt idx="79">
                    <c:v>Deux-Sèvres</c:v>
                  </c:pt>
                  <c:pt idx="80">
                    <c:v>Somme</c:v>
                  </c:pt>
                  <c:pt idx="81">
                    <c:v>Tarn</c:v>
                  </c:pt>
                  <c:pt idx="82">
                    <c:v>Tarn-et-Garonne</c:v>
                  </c:pt>
                  <c:pt idx="83">
                    <c:v>Var</c:v>
                  </c:pt>
                  <c:pt idx="84">
                    <c:v>Vaucluse</c:v>
                  </c:pt>
                  <c:pt idx="85">
                    <c:v>Vendée</c:v>
                  </c:pt>
                  <c:pt idx="86">
                    <c:v>Vienne</c:v>
                  </c:pt>
                  <c:pt idx="87">
                    <c:v>Haute-Vienne</c:v>
                  </c:pt>
                  <c:pt idx="88">
                    <c:v>Vosges</c:v>
                  </c:pt>
                  <c:pt idx="89">
                    <c:v>Yonne</c:v>
                  </c:pt>
                  <c:pt idx="90">
                    <c:v>Territoire de Belfort</c:v>
                  </c:pt>
                  <c:pt idx="91">
                    <c:v>Essonne</c:v>
                  </c:pt>
                  <c:pt idx="92">
                    <c:v>Hauts-de-Seine</c:v>
                  </c:pt>
                  <c:pt idx="93">
                    <c:v>Seine-Saint-Denis</c:v>
                  </c:pt>
                  <c:pt idx="94">
                    <c:v>Val-de-Marne</c:v>
                  </c:pt>
                  <c:pt idx="95">
                    <c:v>Val-d Oise</c:v>
                  </c:pt>
                  <c:pt idx="96">
                    <c:v>Guadeloupe</c:v>
                  </c:pt>
                  <c:pt idx="97">
                    <c:v>Martinique</c:v>
                  </c:pt>
                  <c:pt idx="98">
                    <c:v>Guyane</c:v>
                  </c:pt>
                  <c:pt idx="99">
                    <c:v>La Réunion</c:v>
                  </c:pt>
                  <c:pt idx="100">
                    <c:v>Mayotte</c:v>
                  </c:pt>
                </c15:dlblRangeCache>
              </c15:datalabelsRange>
            </c:ext>
            <c:ext xmlns:c16="http://schemas.microsoft.com/office/drawing/2014/chart" uri="{C3380CC4-5D6E-409C-BE32-E72D297353CC}">
              <c16:uniqueId val="{00000065-FA54-499F-AFF6-81E01ED8FF5E}"/>
            </c:ext>
          </c:extLst>
        </c:ser>
        <c:dLbls>
          <c:showLegendKey val="0"/>
          <c:showVal val="0"/>
          <c:showCatName val="0"/>
          <c:showSerName val="0"/>
          <c:showPercent val="0"/>
          <c:showBubbleSize val="0"/>
        </c:dLbls>
        <c:axId val="386237984"/>
        <c:axId val="386240728"/>
      </c:scatterChart>
      <c:valAx>
        <c:axId val="38623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40728"/>
        <c:crosses val="autoZero"/>
        <c:crossBetween val="midCat"/>
      </c:valAx>
      <c:valAx>
        <c:axId val="3862407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86237984"/>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4'!$A$7</c:f>
              <c:strCache>
                <c:ptCount val="1"/>
                <c:pt idx="0">
                  <c:v>Femmes</c:v>
                </c:pt>
              </c:strCache>
            </c:strRef>
          </c:tx>
          <c:spPr>
            <a:solidFill>
              <a:schemeClr val="accent1"/>
            </a:solidFill>
            <a:ln>
              <a:noFill/>
            </a:ln>
            <a:effectLst/>
          </c:spPr>
          <c:invertIfNegative val="0"/>
          <c:cat>
            <c:strRef>
              <c:f>'Figure 4'!$B$6:$P$6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plus</c:v>
                </c:pt>
              </c:strCache>
            </c:strRef>
          </c:cat>
          <c:val>
            <c:numRef>
              <c:f>'Figure 4'!$B$7:$P$7</c:f>
              <c:numCache>
                <c:formatCode>_-* #\ ##0.0\ _€_-;\-* #\ ##0.0\ _€_-;_-* "-"??\ _€_-;_-@_-</c:formatCode>
                <c:ptCount val="15"/>
                <c:pt idx="0">
                  <c:v>0.29144745024034951</c:v>
                </c:pt>
                <c:pt idx="1">
                  <c:v>0.61047156089305121</c:v>
                </c:pt>
                <c:pt idx="2">
                  <c:v>3.7152790920249381</c:v>
                </c:pt>
                <c:pt idx="3">
                  <c:v>4.0467397358047785</c:v>
                </c:pt>
                <c:pt idx="4">
                  <c:v>3.5811808217844807</c:v>
                </c:pt>
                <c:pt idx="5">
                  <c:v>3.3113621248087206</c:v>
                </c:pt>
                <c:pt idx="6">
                  <c:v>2.943132600479077</c:v>
                </c:pt>
                <c:pt idx="7">
                  <c:v>2.6073462060463179</c:v>
                </c:pt>
                <c:pt idx="8">
                  <c:v>2.2239765544314611</c:v>
                </c:pt>
                <c:pt idx="9">
                  <c:v>1.9628093587615376</c:v>
                </c:pt>
                <c:pt idx="10">
                  <c:v>1.5113091343632226</c:v>
                </c:pt>
                <c:pt idx="11">
                  <c:v>1.1187472626109149</c:v>
                </c:pt>
                <c:pt idx="12">
                  <c:v>0.62290809402019043</c:v>
                </c:pt>
                <c:pt idx="13">
                  <c:v>0.38985827759423375</c:v>
                </c:pt>
                <c:pt idx="14">
                  <c:v>0.8343291571815572</c:v>
                </c:pt>
              </c:numCache>
            </c:numRef>
          </c:val>
          <c:extLst>
            <c:ext xmlns:c16="http://schemas.microsoft.com/office/drawing/2014/chart" uri="{C3380CC4-5D6E-409C-BE32-E72D297353CC}">
              <c16:uniqueId val="{00000000-6DE1-42D8-807A-6D85830E92BF}"/>
            </c:ext>
          </c:extLst>
        </c:ser>
        <c:ser>
          <c:idx val="1"/>
          <c:order val="1"/>
          <c:tx>
            <c:strRef>
              <c:f>'Figure 4'!$A$8</c:f>
              <c:strCache>
                <c:ptCount val="1"/>
                <c:pt idx="0">
                  <c:v>Hommes</c:v>
                </c:pt>
              </c:strCache>
            </c:strRef>
          </c:tx>
          <c:spPr>
            <a:solidFill>
              <a:schemeClr val="accent2"/>
            </a:solidFill>
            <a:ln>
              <a:noFill/>
            </a:ln>
            <a:effectLst/>
          </c:spPr>
          <c:invertIfNegative val="0"/>
          <c:cat>
            <c:strRef>
              <c:f>'Figure 4'!$B$6:$P$6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plus</c:v>
                </c:pt>
              </c:strCache>
            </c:strRef>
          </c:cat>
          <c:val>
            <c:numRef>
              <c:f>'Figure 4'!$B$8:$P$8</c:f>
              <c:numCache>
                <c:formatCode>_-* #\ ##0.0\ _€_-;\-* #\ ##0.0\ _€_-;_-* "-"??\ _€_-;_-@_-</c:formatCode>
                <c:ptCount val="15"/>
                <c:pt idx="0">
                  <c:v>0.41743493800658599</c:v>
                </c:pt>
                <c:pt idx="1">
                  <c:v>1.0846819762191857</c:v>
                </c:pt>
                <c:pt idx="2">
                  <c:v>6.8909207900983569</c:v>
                </c:pt>
                <c:pt idx="3">
                  <c:v>8.9732290106467527</c:v>
                </c:pt>
                <c:pt idx="4">
                  <c:v>8.2984119087915467</c:v>
                </c:pt>
                <c:pt idx="5">
                  <c:v>7.968032702674936</c:v>
                </c:pt>
                <c:pt idx="6">
                  <c:v>7.6922660985514142</c:v>
                </c:pt>
                <c:pt idx="7">
                  <c:v>7.0212340285175117</c:v>
                </c:pt>
                <c:pt idx="8">
                  <c:v>6.2296216590335192</c:v>
                </c:pt>
                <c:pt idx="9">
                  <c:v>5.726753145631803</c:v>
                </c:pt>
                <c:pt idx="10">
                  <c:v>3.9618468792412633</c:v>
                </c:pt>
                <c:pt idx="11">
                  <c:v>2.5289419754621791</c:v>
                </c:pt>
                <c:pt idx="12">
                  <c:v>1.4231719648100185</c:v>
                </c:pt>
                <c:pt idx="13">
                  <c:v>0.83108484419186868</c:v>
                </c:pt>
                <c:pt idx="14">
                  <c:v>1.1814706470782259</c:v>
                </c:pt>
              </c:numCache>
            </c:numRef>
          </c:val>
          <c:extLst>
            <c:ext xmlns:c16="http://schemas.microsoft.com/office/drawing/2014/chart" uri="{C3380CC4-5D6E-409C-BE32-E72D297353CC}">
              <c16:uniqueId val="{00000001-6DE1-42D8-807A-6D85830E92BF}"/>
            </c:ext>
          </c:extLst>
        </c:ser>
        <c:dLbls>
          <c:showLegendKey val="0"/>
          <c:showVal val="0"/>
          <c:showCatName val="0"/>
          <c:showSerName val="0"/>
          <c:showPercent val="0"/>
          <c:showBubbleSize val="0"/>
        </c:dLbls>
        <c:gapWidth val="219"/>
        <c:overlap val="100"/>
        <c:axId val="360891064"/>
        <c:axId val="384404784"/>
      </c:barChart>
      <c:lineChart>
        <c:grouping val="standard"/>
        <c:varyColors val="0"/>
        <c:ser>
          <c:idx val="2"/>
          <c:order val="2"/>
          <c:tx>
            <c:strRef>
              <c:f>'Figure 4'!$A$9</c:f>
              <c:strCache>
                <c:ptCount val="1"/>
                <c:pt idx="0">
                  <c:v>% de femmes</c:v>
                </c:pt>
              </c:strCache>
            </c:strRef>
          </c:tx>
          <c:spPr>
            <a:ln w="28575" cap="rnd">
              <a:solidFill>
                <a:schemeClr val="accent1">
                  <a:lumMod val="75000"/>
                </a:schemeClr>
              </a:solidFill>
              <a:round/>
            </a:ln>
            <a:effectLst/>
          </c:spPr>
          <c:marker>
            <c:symbol val="circle"/>
            <c:size val="5"/>
            <c:spPr>
              <a:solidFill>
                <a:schemeClr val="accent1">
                  <a:lumMod val="75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plus</c:v>
                </c:pt>
              </c:strCache>
            </c:strRef>
          </c:cat>
          <c:val>
            <c:numRef>
              <c:f>'Figure 4'!$B$9:$P$9</c:f>
              <c:numCache>
                <c:formatCode>_-* #\ ##0\ _€_-;\-* #\ ##0\ _€_-;_-* "-"??\ _€_-;_-@_-</c:formatCode>
                <c:ptCount val="15"/>
                <c:pt idx="0">
                  <c:v>41.113653699466056</c:v>
                </c:pt>
                <c:pt idx="1">
                  <c:v>36.012759170653908</c:v>
                </c:pt>
                <c:pt idx="2">
                  <c:v>35.029314300280397</c:v>
                </c:pt>
                <c:pt idx="3">
                  <c:v>31.081024959508284</c:v>
                </c:pt>
                <c:pt idx="4">
                  <c:v>30.145653163404646</c:v>
                </c:pt>
                <c:pt idx="5">
                  <c:v>29.357622243528287</c:v>
                </c:pt>
                <c:pt idx="6">
                  <c:v>27.672987950582133</c:v>
                </c:pt>
                <c:pt idx="7">
                  <c:v>27.079238501712808</c:v>
                </c:pt>
                <c:pt idx="8">
                  <c:v>26.308046565178454</c:v>
                </c:pt>
                <c:pt idx="9">
                  <c:v>25.525631108923424</c:v>
                </c:pt>
                <c:pt idx="10">
                  <c:v>27.61311993677139</c:v>
                </c:pt>
                <c:pt idx="11">
                  <c:v>30.670026682478507</c:v>
                </c:pt>
                <c:pt idx="12">
                  <c:v>30.443974630021142</c:v>
                </c:pt>
                <c:pt idx="13">
                  <c:v>31.930912311780336</c:v>
                </c:pt>
                <c:pt idx="14">
                  <c:v>41.389484978540771</c:v>
                </c:pt>
              </c:numCache>
            </c:numRef>
          </c:val>
          <c:smooth val="0"/>
          <c:extLst>
            <c:ext xmlns:c16="http://schemas.microsoft.com/office/drawing/2014/chart" uri="{C3380CC4-5D6E-409C-BE32-E72D297353CC}">
              <c16:uniqueId val="{00000002-6DE1-42D8-807A-6D85830E92BF}"/>
            </c:ext>
          </c:extLst>
        </c:ser>
        <c:ser>
          <c:idx val="3"/>
          <c:order val="3"/>
          <c:tx>
            <c:strRef>
              <c:f>'Figure 4'!$A$10</c:f>
              <c:strCache>
                <c:ptCount val="1"/>
                <c:pt idx="0">
                  <c:v> </c:v>
                </c:pt>
              </c:strCache>
            </c:strRef>
          </c:tx>
          <c:spPr>
            <a:ln w="22225" cap="rnd">
              <a:solidFill>
                <a:schemeClr val="accent3"/>
              </a:solidFill>
              <a:prstDash val="dash"/>
              <a:round/>
            </a:ln>
            <a:effectLst/>
          </c:spPr>
          <c:marker>
            <c:symbol val="none"/>
          </c:marker>
          <c:cat>
            <c:strRef>
              <c:f>'Figure 4'!$B$6:$P$6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plus</c:v>
                </c:pt>
              </c:strCache>
            </c:strRef>
          </c:cat>
          <c:val>
            <c:numRef>
              <c:f>'Figure 4'!$B$10:$P$10</c:f>
              <c:numCache>
                <c:formatCode>General</c:formatCode>
                <c:ptCount val="15"/>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numCache>
            </c:numRef>
          </c:val>
          <c:smooth val="0"/>
          <c:extLst>
            <c:ext xmlns:c16="http://schemas.microsoft.com/office/drawing/2014/chart" uri="{C3380CC4-5D6E-409C-BE32-E72D297353CC}">
              <c16:uniqueId val="{00000003-6DE1-42D8-807A-6D85830E92BF}"/>
            </c:ext>
          </c:extLst>
        </c:ser>
        <c:dLbls>
          <c:showLegendKey val="0"/>
          <c:showVal val="0"/>
          <c:showCatName val="0"/>
          <c:showSerName val="0"/>
          <c:showPercent val="0"/>
          <c:showBubbleSize val="0"/>
        </c:dLbls>
        <c:marker val="1"/>
        <c:smooth val="0"/>
        <c:axId val="384402824"/>
        <c:axId val="384402040"/>
      </c:lineChart>
      <c:catAx>
        <c:axId val="360891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 (en années)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4784"/>
        <c:crosses val="autoZero"/>
        <c:auto val="1"/>
        <c:lblAlgn val="ctr"/>
        <c:lblOffset val="100"/>
        <c:noMultiLvlLbl val="0"/>
      </c:catAx>
      <c:valAx>
        <c:axId val="38440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sur</a:t>
                </a:r>
                <a:r>
                  <a:rPr lang="fr-FR" baseline="0"/>
                  <a:t> l'ensemble</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891064"/>
        <c:crosses val="autoZero"/>
        <c:crossBetween val="between"/>
      </c:valAx>
      <c:valAx>
        <c:axId val="384402040"/>
        <c:scaling>
          <c:orientation val="minMax"/>
          <c:max val="10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2824"/>
        <c:crosses val="max"/>
        <c:crossBetween val="between"/>
      </c:valAx>
      <c:catAx>
        <c:axId val="384402824"/>
        <c:scaling>
          <c:orientation val="minMax"/>
        </c:scaling>
        <c:delete val="1"/>
        <c:axPos val="b"/>
        <c:numFmt formatCode="General" sourceLinked="1"/>
        <c:majorTickMark val="out"/>
        <c:minorTickMark val="none"/>
        <c:tickLblPos val="nextTo"/>
        <c:crossAx val="384402040"/>
        <c:crosses val="autoZero"/>
        <c:auto val="1"/>
        <c:lblAlgn val="ctr"/>
        <c:lblOffset val="100"/>
        <c:noMultiLvlLbl val="0"/>
      </c:cat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'Figure 5'!$A$10</c:f>
              <c:strCache>
                <c:ptCount val="1"/>
                <c:pt idx="0">
                  <c:v>Écart Hommes-femmes</c:v>
                </c:pt>
              </c:strCache>
            </c:strRef>
          </c:tx>
          <c:spPr>
            <a:solidFill>
              <a:schemeClr val="accent3">
                <a:lumMod val="40000"/>
                <a:lumOff val="60000"/>
              </a:schemeClr>
            </a:solidFill>
            <a:ln>
              <a:noFill/>
            </a:ln>
            <a:effectLst/>
          </c:spPr>
          <c:invertIfNegative val="0"/>
          <c:cat>
            <c:strRef>
              <c:f>'Figure 5'!$B$6:$P$6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c:v>
                </c:pt>
              </c:strCache>
            </c:strRef>
          </c:cat>
          <c:val>
            <c:numRef>
              <c:f>'Figure 5'!$B$10:$P$10</c:f>
              <c:numCache>
                <c:formatCode>0.00</c:formatCode>
                <c:ptCount val="15"/>
                <c:pt idx="0">
                  <c:v>1.3757699865866961</c:v>
                </c:pt>
                <c:pt idx="1">
                  <c:v>1.7009584999251628</c:v>
                </c:pt>
                <c:pt idx="2">
                  <c:v>1.7724621555449556</c:v>
                </c:pt>
                <c:pt idx="3">
                  <c:v>2.098608674279177</c:v>
                </c:pt>
                <c:pt idx="4">
                  <c:v>2.2554799841388991</c:v>
                </c:pt>
                <c:pt idx="5">
                  <c:v>2.4571203974323246</c:v>
                </c:pt>
                <c:pt idx="6">
                  <c:v>2.7417848022308378</c:v>
                </c:pt>
                <c:pt idx="7">
                  <c:v>3.3506351869021569</c:v>
                </c:pt>
                <c:pt idx="8">
                  <c:v>2.8665897871394836</c:v>
                </c:pt>
                <c:pt idx="9">
                  <c:v>2.981353681345098</c:v>
                </c:pt>
                <c:pt idx="10">
                  <c:v>2.7239215816056097</c:v>
                </c:pt>
                <c:pt idx="11">
                  <c:v>2.4018487642448121</c:v>
                </c:pt>
                <c:pt idx="12">
                  <c:v>2.5084152370278074</c:v>
                </c:pt>
                <c:pt idx="13">
                  <c:v>2.3839829838414146</c:v>
                </c:pt>
                <c:pt idx="14">
                  <c:v>2.0291745798598706</c:v>
                </c:pt>
              </c:numCache>
            </c:numRef>
          </c:val>
          <c:extLst>
            <c:ext xmlns:c16="http://schemas.microsoft.com/office/drawing/2014/chart" uri="{C3380CC4-5D6E-409C-BE32-E72D297353CC}">
              <c16:uniqueId val="{00000000-4A95-4CD9-90A3-D8A2BD656AA9}"/>
            </c:ext>
          </c:extLst>
        </c:ser>
        <c:dLbls>
          <c:showLegendKey val="0"/>
          <c:showVal val="0"/>
          <c:showCatName val="0"/>
          <c:showSerName val="0"/>
          <c:showPercent val="0"/>
          <c:showBubbleSize val="0"/>
        </c:dLbls>
        <c:gapWidth val="150"/>
        <c:axId val="384403216"/>
        <c:axId val="384398120"/>
      </c:barChart>
      <c:lineChart>
        <c:grouping val="standard"/>
        <c:varyColors val="0"/>
        <c:ser>
          <c:idx val="0"/>
          <c:order val="0"/>
          <c:tx>
            <c:strRef>
              <c:f>'Figure 5'!$A$7</c:f>
              <c:strCache>
                <c:ptCount val="1"/>
                <c:pt idx="0">
                  <c:v>Ensemble</c:v>
                </c:pt>
              </c:strCache>
            </c:strRef>
          </c:tx>
          <c:spPr>
            <a:ln w="28575" cap="rnd">
              <a:solidFill>
                <a:schemeClr val="accent1">
                  <a:lumMod val="50000"/>
                </a:schemeClr>
              </a:solidFill>
              <a:prstDash val="dash"/>
              <a:round/>
            </a:ln>
            <a:effectLst/>
          </c:spPr>
          <c:marker>
            <c:symbol val="none"/>
          </c:marker>
          <c:cat>
            <c:strRef>
              <c:f>'Figure 5'!$B$6:$P$6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c:v>
                </c:pt>
              </c:strCache>
            </c:strRef>
          </c:cat>
          <c:val>
            <c:numRef>
              <c:f>'Figure 5'!$B$7:$P$7</c:f>
              <c:numCache>
                <c:formatCode>0.00</c:formatCode>
                <c:ptCount val="15"/>
                <c:pt idx="0">
                  <c:v>0.34583000503332545</c:v>
                </c:pt>
                <c:pt idx="1">
                  <c:v>0.75569496968030514</c:v>
                </c:pt>
                <c:pt idx="2">
                  <c:v>4.7061610038569475</c:v>
                </c:pt>
                <c:pt idx="3">
                  <c:v>5.7977002009147443</c:v>
                </c:pt>
                <c:pt idx="4">
                  <c:v>5.8304207278582068</c:v>
                </c:pt>
                <c:pt idx="5">
                  <c:v>5.3779675470635526</c:v>
                </c:pt>
                <c:pt idx="6">
                  <c:v>4.8020161897290006</c:v>
                </c:pt>
                <c:pt idx="7">
                  <c:v>3.8437745866728088</c:v>
                </c:pt>
                <c:pt idx="8">
                  <c:v>3.6948487020181848</c:v>
                </c:pt>
                <c:pt idx="9">
                  <c:v>3.1373241808196513</c:v>
                </c:pt>
                <c:pt idx="10">
                  <c:v>2.2505592057013222</c:v>
                </c:pt>
                <c:pt idx="11">
                  <c:v>1.5541527851649237</c:v>
                </c:pt>
                <c:pt idx="12">
                  <c:v>0.91940731429227662</c:v>
                </c:pt>
                <c:pt idx="13">
                  <c:v>0.56840700231593666</c:v>
                </c:pt>
                <c:pt idx="14">
                  <c:v>0.39900253080622156</c:v>
                </c:pt>
              </c:numCache>
            </c:numRef>
          </c:val>
          <c:smooth val="0"/>
          <c:extLst>
            <c:ext xmlns:c16="http://schemas.microsoft.com/office/drawing/2014/chart" uri="{C3380CC4-5D6E-409C-BE32-E72D297353CC}">
              <c16:uniqueId val="{00000001-4A95-4CD9-90A3-D8A2BD656AA9}"/>
            </c:ext>
          </c:extLst>
        </c:ser>
        <c:ser>
          <c:idx val="1"/>
          <c:order val="1"/>
          <c:tx>
            <c:strRef>
              <c:f>'Figure 5'!$A$8</c:f>
              <c:strCache>
                <c:ptCount val="1"/>
                <c:pt idx="0">
                  <c:v>Femmes</c:v>
                </c:pt>
              </c:strCache>
            </c:strRef>
          </c:tx>
          <c:spPr>
            <a:ln w="28575" cap="rnd">
              <a:solidFill>
                <a:schemeClr val="accent1"/>
              </a:solidFill>
              <a:round/>
            </a:ln>
            <a:effectLst/>
          </c:spPr>
          <c:marker>
            <c:symbol val="none"/>
          </c:marker>
          <c:cat>
            <c:strRef>
              <c:f>'Figure 5'!$B$6:$P$6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c:v>
                </c:pt>
              </c:strCache>
            </c:strRef>
          </c:cat>
          <c:val>
            <c:numRef>
              <c:f>'Figure 5'!$B$8:$P$8</c:f>
              <c:numCache>
                <c:formatCode>0.00</c:formatCode>
                <c:ptCount val="15"/>
                <c:pt idx="0">
                  <c:v>0.29020711652068504</c:v>
                </c:pt>
                <c:pt idx="1">
                  <c:v>0.55642653766907391</c:v>
                </c:pt>
                <c:pt idx="2">
                  <c:v>3.373608064217021</c:v>
                </c:pt>
                <c:pt idx="3">
                  <c:v>3.7059677965807536</c:v>
                </c:pt>
                <c:pt idx="4">
                  <c:v>3.563354815216019</c:v>
                </c:pt>
                <c:pt idx="5">
                  <c:v>3.1250127071444647</c:v>
                </c:pt>
                <c:pt idx="6">
                  <c:v>2.5956109712880351</c:v>
                </c:pt>
                <c:pt idx="7">
                  <c:v>1.8773957371786312</c:v>
                </c:pt>
                <c:pt idx="8">
                  <c:v>1.9218841013480625</c:v>
                </c:pt>
                <c:pt idx="9">
                  <c:v>1.5845269972961362</c:v>
                </c:pt>
                <c:pt idx="10">
                  <c:v>1.2195246835956499</c:v>
                </c:pt>
                <c:pt idx="11">
                  <c:v>0.92526921426364328</c:v>
                </c:pt>
                <c:pt idx="12">
                  <c:v>0.53484724073889012</c:v>
                </c:pt>
                <c:pt idx="13">
                  <c:v>0.34379293681766543</c:v>
                </c:pt>
                <c:pt idx="14">
                  <c:v>0.28039266197030543</c:v>
                </c:pt>
              </c:numCache>
            </c:numRef>
          </c:val>
          <c:smooth val="0"/>
          <c:extLst>
            <c:ext xmlns:c16="http://schemas.microsoft.com/office/drawing/2014/chart" uri="{C3380CC4-5D6E-409C-BE32-E72D297353CC}">
              <c16:uniqueId val="{00000002-4A95-4CD9-90A3-D8A2BD656AA9}"/>
            </c:ext>
          </c:extLst>
        </c:ser>
        <c:ser>
          <c:idx val="2"/>
          <c:order val="2"/>
          <c:tx>
            <c:strRef>
              <c:f>'Figure 5'!$A$9</c:f>
              <c:strCache>
                <c:ptCount val="1"/>
                <c:pt idx="0">
                  <c:v>Hommes</c:v>
                </c:pt>
              </c:strCache>
            </c:strRef>
          </c:tx>
          <c:spPr>
            <a:ln w="28575" cap="rnd">
              <a:solidFill>
                <a:schemeClr val="accent2"/>
              </a:solidFill>
              <a:round/>
            </a:ln>
            <a:effectLst/>
          </c:spPr>
          <c:marker>
            <c:symbol val="none"/>
          </c:marker>
          <c:cat>
            <c:strRef>
              <c:f>'Figure 5'!$B$6:$P$6</c:f>
              <c:strCache>
                <c:ptCount val="15"/>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et +</c:v>
                </c:pt>
              </c:strCache>
            </c:strRef>
          </c:cat>
          <c:val>
            <c:numRef>
              <c:f>'Figure 5'!$B$9:$P$9</c:f>
              <c:numCache>
                <c:formatCode>0.00</c:formatCode>
                <c:ptCount val="15"/>
                <c:pt idx="0">
                  <c:v>0.39925824080302663</c:v>
                </c:pt>
                <c:pt idx="1">
                  <c:v>0.94645844883214003</c:v>
                </c:pt>
                <c:pt idx="2">
                  <c:v>5.9795926214659456</c:v>
                </c:pt>
                <c:pt idx="3">
                  <c:v>7.7773761645036581</c:v>
                </c:pt>
                <c:pt idx="4">
                  <c:v>8.0370754621046956</c:v>
                </c:pt>
                <c:pt idx="5">
                  <c:v>7.6785324649598712</c:v>
                </c:pt>
                <c:pt idx="6">
                  <c:v>7.1166067135811577</c:v>
                </c:pt>
                <c:pt idx="7">
                  <c:v>6.2904682167308357</c:v>
                </c:pt>
                <c:pt idx="8">
                  <c:v>5.5092533369901</c:v>
                </c:pt>
                <c:pt idx="9">
                  <c:v>4.7240353965795299</c:v>
                </c:pt>
                <c:pt idx="10">
                  <c:v>3.3218896049469433</c:v>
                </c:pt>
                <c:pt idx="11">
                  <c:v>2.2223567188728999</c:v>
                </c:pt>
                <c:pt idx="12">
                  <c:v>1.3416189681517119</c:v>
                </c:pt>
                <c:pt idx="13">
                  <c:v>0.81959651133818101</c:v>
                </c:pt>
                <c:pt idx="14">
                  <c:v>0.56896566204938526</c:v>
                </c:pt>
              </c:numCache>
            </c:numRef>
          </c:val>
          <c:smooth val="0"/>
          <c:extLst>
            <c:ext xmlns:c16="http://schemas.microsoft.com/office/drawing/2014/chart" uri="{C3380CC4-5D6E-409C-BE32-E72D297353CC}">
              <c16:uniqueId val="{00000003-4A95-4CD9-90A3-D8A2BD656AA9}"/>
            </c:ext>
          </c:extLst>
        </c:ser>
        <c:dLbls>
          <c:showLegendKey val="0"/>
          <c:showVal val="0"/>
          <c:showCatName val="0"/>
          <c:showSerName val="0"/>
          <c:showPercent val="0"/>
          <c:showBubbleSize val="0"/>
        </c:dLbls>
        <c:marker val="1"/>
        <c:smooth val="0"/>
        <c:axId val="384402432"/>
        <c:axId val="384397336"/>
      </c:lineChart>
      <c:catAx>
        <c:axId val="384402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a:t>
                </a:r>
                <a:r>
                  <a:rPr lang="fr-FR" baseline="0"/>
                  <a:t> (en années)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397336"/>
        <c:crosses val="autoZero"/>
        <c:auto val="1"/>
        <c:lblAlgn val="ctr"/>
        <c:lblOffset val="100"/>
        <c:noMultiLvlLbl val="0"/>
      </c:catAx>
      <c:valAx>
        <c:axId val="384397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sur l'ensemble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2432"/>
        <c:crosses val="autoZero"/>
        <c:crossBetween val="between"/>
      </c:valAx>
      <c:valAx>
        <c:axId val="3843981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Écart hommes-femmes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3216"/>
        <c:crosses val="max"/>
        <c:crossBetween val="between"/>
      </c:valAx>
      <c:catAx>
        <c:axId val="384403216"/>
        <c:scaling>
          <c:orientation val="minMax"/>
        </c:scaling>
        <c:delete val="1"/>
        <c:axPos val="b"/>
        <c:numFmt formatCode="General" sourceLinked="1"/>
        <c:majorTickMark val="out"/>
        <c:minorTickMark val="none"/>
        <c:tickLblPos val="nextTo"/>
        <c:crossAx val="384398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2"/>
          <c:tx>
            <c:strRef>
              <c:f>'Figure 6'!$A$9</c:f>
              <c:strCache>
                <c:ptCount val="1"/>
                <c:pt idx="0">
                  <c:v>Violences avec ITT &gt; 8 jours</c:v>
                </c:pt>
              </c:strCache>
            </c:strRef>
          </c:tx>
          <c:spPr>
            <a:ln w="28575" cap="rnd">
              <a:solidFill>
                <a:schemeClr val="accent3"/>
              </a:solidFill>
              <a:round/>
            </a:ln>
            <a:effectLst/>
          </c:spPr>
          <c:marker>
            <c:symbol val="none"/>
          </c:marker>
          <c:cat>
            <c:strRef>
              <c:f>'Figure 6'!$B$6:$Q$6</c:f>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f>'Figure 6'!$B$9:$Q$9</c:f>
              <c:numCache>
                <c:formatCode>0.0</c:formatCode>
                <c:ptCount val="16"/>
                <c:pt idx="0">
                  <c:v>0.53234796768334691</c:v>
                </c:pt>
                <c:pt idx="1">
                  <c:v>0.51982213314962111</c:v>
                </c:pt>
                <c:pt idx="2">
                  <c:v>4.2963612450679527</c:v>
                </c:pt>
                <c:pt idx="3">
                  <c:v>11.937120310640696</c:v>
                </c:pt>
                <c:pt idx="4">
                  <c:v>13.195966681280142</c:v>
                </c:pt>
                <c:pt idx="5">
                  <c:v>12.369261602054236</c:v>
                </c:pt>
                <c:pt idx="6">
                  <c:v>11.630237364564413</c:v>
                </c:pt>
                <c:pt idx="7">
                  <c:v>10.665748105467527</c:v>
                </c:pt>
                <c:pt idx="8">
                  <c:v>8.5864595728690425</c:v>
                </c:pt>
                <c:pt idx="9">
                  <c:v>7.5781298929041148</c:v>
                </c:pt>
                <c:pt idx="10">
                  <c:v>6.6887956410095821</c:v>
                </c:pt>
                <c:pt idx="11">
                  <c:v>4.7097137846809041</c:v>
                </c:pt>
                <c:pt idx="12">
                  <c:v>2.5928477484812427</c:v>
                </c:pt>
                <c:pt idx="13">
                  <c:v>1.7598797519884763</c:v>
                </c:pt>
                <c:pt idx="14">
                  <c:v>1.4342080541116051</c:v>
                </c:pt>
                <c:pt idx="15">
                  <c:v>1.503100144047097</c:v>
                </c:pt>
              </c:numCache>
            </c:numRef>
          </c:val>
          <c:smooth val="0"/>
          <c:extLst>
            <c:ext xmlns:c16="http://schemas.microsoft.com/office/drawing/2014/chart" uri="{C3380CC4-5D6E-409C-BE32-E72D297353CC}">
              <c16:uniqueId val="{00000000-8D06-4F2B-ABA8-4BEF61C4EBDD}"/>
            </c:ext>
          </c:extLst>
        </c:ser>
        <c:ser>
          <c:idx val="3"/>
          <c:order val="3"/>
          <c:tx>
            <c:strRef>
              <c:f>'Figure 6'!$A$10</c:f>
              <c:strCache>
                <c:ptCount val="1"/>
                <c:pt idx="0">
                  <c:v>Violences avec ITT &lt;= 8 Jours</c:v>
                </c:pt>
              </c:strCache>
            </c:strRef>
          </c:tx>
          <c:spPr>
            <a:ln w="28575" cap="rnd">
              <a:solidFill>
                <a:schemeClr val="accent1">
                  <a:lumMod val="40000"/>
                  <a:lumOff val="60000"/>
                </a:schemeClr>
              </a:solidFill>
              <a:round/>
            </a:ln>
            <a:effectLst/>
          </c:spPr>
          <c:marker>
            <c:symbol val="none"/>
          </c:marker>
          <c:cat>
            <c:strRef>
              <c:f>'Figure 6'!$B$6:$Q$6</c:f>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f>'Figure 6'!$B$10:$Q$10</c:f>
              <c:numCache>
                <c:formatCode>0.0</c:formatCode>
                <c:ptCount val="16"/>
                <c:pt idx="0">
                  <c:v>0.68203135468310339</c:v>
                </c:pt>
                <c:pt idx="1">
                  <c:v>1.5422752244405735</c:v>
                </c:pt>
                <c:pt idx="2">
                  <c:v>10.810665952030014</c:v>
                </c:pt>
                <c:pt idx="3">
                  <c:v>14.5316896690339</c:v>
                </c:pt>
                <c:pt idx="4">
                  <c:v>12.472196167760954</c:v>
                </c:pt>
                <c:pt idx="5">
                  <c:v>11.246147661798204</c:v>
                </c:pt>
                <c:pt idx="6">
                  <c:v>10.57483585689401</c:v>
                </c:pt>
                <c:pt idx="7">
                  <c:v>9.5350395283398104</c:v>
                </c:pt>
                <c:pt idx="8">
                  <c:v>8.1589173254723306</c:v>
                </c:pt>
                <c:pt idx="9">
                  <c:v>7.3241323864397687</c:v>
                </c:pt>
                <c:pt idx="10">
                  <c:v>5.0690071017017289</c:v>
                </c:pt>
                <c:pt idx="11">
                  <c:v>3.3002813881816966</c:v>
                </c:pt>
                <c:pt idx="12">
                  <c:v>1.8236634061369421</c:v>
                </c:pt>
                <c:pt idx="13">
                  <c:v>1.0987538523382019</c:v>
                </c:pt>
                <c:pt idx="14">
                  <c:v>0.81468578319710572</c:v>
                </c:pt>
                <c:pt idx="15">
                  <c:v>1.0156773415516549</c:v>
                </c:pt>
              </c:numCache>
            </c:numRef>
          </c:val>
          <c:smooth val="0"/>
          <c:extLst>
            <c:ext xmlns:c16="http://schemas.microsoft.com/office/drawing/2014/chart" uri="{C3380CC4-5D6E-409C-BE32-E72D297353CC}">
              <c16:uniqueId val="{00000001-8D06-4F2B-ABA8-4BEF61C4EBDD}"/>
            </c:ext>
          </c:extLst>
        </c:ser>
        <c:ser>
          <c:idx val="5"/>
          <c:order val="5"/>
          <c:tx>
            <c:strRef>
              <c:f>'Figure 6'!$A$12</c:f>
              <c:strCache>
                <c:ptCount val="1"/>
                <c:pt idx="0">
                  <c:v>Violences sans ITT</c:v>
                </c:pt>
              </c:strCache>
            </c:strRef>
          </c:tx>
          <c:spPr>
            <a:ln w="28575" cap="rnd">
              <a:solidFill>
                <a:schemeClr val="accent1">
                  <a:lumMod val="75000"/>
                </a:schemeClr>
              </a:solidFill>
              <a:round/>
            </a:ln>
            <a:effectLst/>
          </c:spPr>
          <c:marker>
            <c:symbol val="none"/>
          </c:marker>
          <c:cat>
            <c:strRef>
              <c:f>'Figure 6'!$B$6:$Q$6</c:f>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f>'Figure 6'!$B$12:$Q$12</c:f>
              <c:numCache>
                <c:formatCode>0.0</c:formatCode>
                <c:ptCount val="16"/>
                <c:pt idx="0">
                  <c:v>0.76015587465969148</c:v>
                </c:pt>
                <c:pt idx="1">
                  <c:v>2.0253029413334755</c:v>
                </c:pt>
                <c:pt idx="2">
                  <c:v>11.584903645972348</c:v>
                </c:pt>
                <c:pt idx="3">
                  <c:v>11.987401911066033</c:v>
                </c:pt>
                <c:pt idx="4">
                  <c:v>11.181337746223242</c:v>
                </c:pt>
                <c:pt idx="5">
                  <c:v>11.123685474830513</c:v>
                </c:pt>
                <c:pt idx="6">
                  <c:v>10.520471894517696</c:v>
                </c:pt>
                <c:pt idx="7">
                  <c:v>9.5275716649762447</c:v>
                </c:pt>
                <c:pt idx="8">
                  <c:v>8.6702610366732511</c:v>
                </c:pt>
                <c:pt idx="9">
                  <c:v>8.0179362622110713</c:v>
                </c:pt>
                <c:pt idx="10">
                  <c:v>5.5858645171622268</c:v>
                </c:pt>
                <c:pt idx="11">
                  <c:v>3.7303154860406771</c:v>
                </c:pt>
                <c:pt idx="12">
                  <c:v>2.121390060321358</c:v>
                </c:pt>
                <c:pt idx="13">
                  <c:v>1.2085624299364757</c:v>
                </c:pt>
                <c:pt idx="14">
                  <c:v>0.8786633214114129</c:v>
                </c:pt>
                <c:pt idx="15">
                  <c:v>1.0761757326642822</c:v>
                </c:pt>
              </c:numCache>
            </c:numRef>
          </c:val>
          <c:smooth val="0"/>
          <c:extLst>
            <c:ext xmlns:c16="http://schemas.microsoft.com/office/drawing/2014/chart" uri="{C3380CC4-5D6E-409C-BE32-E72D297353CC}">
              <c16:uniqueId val="{00000002-8D06-4F2B-ABA8-4BEF61C4EBDD}"/>
            </c:ext>
          </c:extLst>
        </c:ser>
        <c:dLbls>
          <c:showLegendKey val="0"/>
          <c:showVal val="0"/>
          <c:showCatName val="0"/>
          <c:showSerName val="0"/>
          <c:showPercent val="0"/>
          <c:showBubbleSize val="0"/>
        </c:dLbls>
        <c:smooth val="0"/>
        <c:axId val="384398904"/>
        <c:axId val="384398512"/>
        <c:extLst>
          <c:ext xmlns:c15="http://schemas.microsoft.com/office/drawing/2012/chart" uri="{02D57815-91ED-43cb-92C2-25804820EDAC}">
            <c15:filteredLineSeries>
              <c15:ser>
                <c:idx val="0"/>
                <c:order val="0"/>
                <c:tx>
                  <c:strRef>
                    <c:extLst>
                      <c:ext uri="{02D57815-91ED-43cb-92C2-25804820EDAC}">
                        <c15:formulaRef>
                          <c15:sqref>'Figure 6'!$A$7</c15:sqref>
                        </c15:formulaRef>
                      </c:ext>
                    </c:extLst>
                    <c:strCache>
                      <c:ptCount val="1"/>
                      <c:pt idx="0">
                        <c:v>Torture</c:v>
                      </c:pt>
                    </c:strCache>
                  </c:strRef>
                </c:tx>
                <c:spPr>
                  <a:ln w="28575" cap="rnd">
                    <a:solidFill>
                      <a:schemeClr val="accent1"/>
                    </a:solidFill>
                    <a:round/>
                  </a:ln>
                  <a:effectLst/>
                </c:spPr>
                <c:marker>
                  <c:symbol val="none"/>
                </c:marker>
                <c:cat>
                  <c:strRef>
                    <c:extLst>
                      <c:ext uri="{02D57815-91ED-43cb-92C2-25804820EDAC}">
                        <c15:formulaRef>
                          <c15:sqref>'Figure 6'!$B$6:$Q$6</c15:sqref>
                        </c15:formulaRef>
                      </c:ext>
                    </c:extLst>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extLst>
                      <c:ext uri="{02D57815-91ED-43cb-92C2-25804820EDAC}">
                        <c15:formulaRef>
                          <c15:sqref>'Figure 6'!$B$7:$Q$7</c15:sqref>
                        </c15:formulaRef>
                      </c:ext>
                    </c:extLst>
                    <c:numCache>
                      <c:formatCode>0.0</c:formatCode>
                      <c:ptCount val="16"/>
                      <c:pt idx="0" formatCode="General">
                        <c:v>0</c:v>
                      </c:pt>
                      <c:pt idx="1">
                        <c:v>1.8867924528301887</c:v>
                      </c:pt>
                      <c:pt idx="2">
                        <c:v>3.7735849056603774</c:v>
                      </c:pt>
                      <c:pt idx="3">
                        <c:v>30.76923076923077</c:v>
                      </c:pt>
                      <c:pt idx="4">
                        <c:v>16</c:v>
                      </c:pt>
                      <c:pt idx="5">
                        <c:v>14.705882352941178</c:v>
                      </c:pt>
                      <c:pt idx="6">
                        <c:v>26.923076923076923</c:v>
                      </c:pt>
                      <c:pt idx="7">
                        <c:v>47.619047619047613</c:v>
                      </c:pt>
                      <c:pt idx="8">
                        <c:v>7.1428571428571423</c:v>
                      </c:pt>
                      <c:pt idx="9">
                        <c:v>25</c:v>
                      </c:pt>
                      <c:pt idx="10">
                        <c:v>0</c:v>
                      </c:pt>
                      <c:pt idx="11">
                        <c:v>100</c:v>
                      </c:pt>
                      <c:pt idx="12">
                        <c:v>0</c:v>
                      </c:pt>
                      <c:pt idx="13">
                        <c:v>0</c:v>
                      </c:pt>
                      <c:pt idx="14">
                        <c:v>0</c:v>
                      </c:pt>
                      <c:pt idx="15">
                        <c:v>0</c:v>
                      </c:pt>
                    </c:numCache>
                  </c:numRef>
                </c:val>
                <c:smooth val="0"/>
                <c:extLst>
                  <c:ext xmlns:c16="http://schemas.microsoft.com/office/drawing/2014/chart" uri="{C3380CC4-5D6E-409C-BE32-E72D297353CC}">
                    <c16:uniqueId val="{00000003-8D06-4F2B-ABA8-4BEF61C4EBD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6'!$A$8</c15:sqref>
                        </c15:formulaRef>
                      </c:ext>
                    </c:extLst>
                    <c:strCache>
                      <c:ptCount val="1"/>
                      <c:pt idx="0">
                        <c:v>Violences suivie de mutilations ou d'infirmité permanente</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'Figure 6'!$B$6:$Q$6</c15:sqref>
                        </c15:formulaRef>
                      </c:ext>
                    </c:extLst>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extLst xmlns:c15="http://schemas.microsoft.com/office/drawing/2012/chart">
                      <c:ext xmlns:c15="http://schemas.microsoft.com/office/drawing/2012/chart" uri="{02D57815-91ED-43cb-92C2-25804820EDAC}">
                        <c15:formulaRef>
                          <c15:sqref>'Figure 6'!$B$8:$Q$8</c15:sqref>
                        </c15:formulaRef>
                      </c:ext>
                    </c:extLst>
                    <c:numCache>
                      <c:formatCode>0.0</c:formatCode>
                      <c:ptCount val="16"/>
                      <c:pt idx="0">
                        <c:v>2.9411764705882351</c:v>
                      </c:pt>
                      <c:pt idx="1">
                        <c:v>1.1764705882352942</c:v>
                      </c:pt>
                      <c:pt idx="2">
                        <c:v>1.1764705882352942</c:v>
                      </c:pt>
                      <c:pt idx="3">
                        <c:v>10.588235294117647</c:v>
                      </c:pt>
                      <c:pt idx="4">
                        <c:v>13.529411764705882</c:v>
                      </c:pt>
                      <c:pt idx="5">
                        <c:v>11.76470588235294</c:v>
                      </c:pt>
                      <c:pt idx="6">
                        <c:v>15.294117647058824</c:v>
                      </c:pt>
                      <c:pt idx="7">
                        <c:v>11.76470588235294</c:v>
                      </c:pt>
                      <c:pt idx="8">
                        <c:v>8.235294117647058</c:v>
                      </c:pt>
                      <c:pt idx="9">
                        <c:v>7.0588235294117645</c:v>
                      </c:pt>
                      <c:pt idx="10">
                        <c:v>5.2941176470588234</c:v>
                      </c:pt>
                      <c:pt idx="11">
                        <c:v>5.2941176470588234</c:v>
                      </c:pt>
                      <c:pt idx="12">
                        <c:v>1.1764705882352942</c:v>
                      </c:pt>
                      <c:pt idx="13">
                        <c:v>1.7647058823529411</c:v>
                      </c:pt>
                      <c:pt idx="14">
                        <c:v>2.3529411764705883</c:v>
                      </c:pt>
                      <c:pt idx="15">
                        <c:v>0.58823529411764708</c:v>
                      </c:pt>
                    </c:numCache>
                  </c:numRef>
                </c:val>
                <c:smooth val="0"/>
                <c:extLst>
                  <c:ext xmlns:c16="http://schemas.microsoft.com/office/drawing/2014/chart" uri="{C3380CC4-5D6E-409C-BE32-E72D297353CC}">
                    <c16:uniqueId val="{00000004-8D06-4F2B-ABA8-4BEF61C4EBD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'Figure 6'!$A$11</c15:sqref>
                        </c15:formulaRef>
                      </c:ext>
                    </c:extLst>
                    <c:strCache>
                      <c:ptCount val="1"/>
                      <c:pt idx="0">
                        <c:v>Violences avec ITT indéterminé</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'Figure 6'!$B$6:$Q$6</c15:sqref>
                        </c15:formulaRef>
                      </c:ext>
                    </c:extLst>
                    <c:strCache>
                      <c:ptCount val="16"/>
                      <c:pt idx="0">
                        <c:v>0 à 4 </c:v>
                      </c:pt>
                      <c:pt idx="1">
                        <c:v>5 à 9 </c:v>
                      </c:pt>
                      <c:pt idx="2">
                        <c:v>10 à 14 </c:v>
                      </c:pt>
                      <c:pt idx="3">
                        <c:v>15 à 19 </c:v>
                      </c:pt>
                      <c:pt idx="4">
                        <c:v>20 à 24 </c:v>
                      </c:pt>
                      <c:pt idx="5">
                        <c:v>25 à 29 </c:v>
                      </c:pt>
                      <c:pt idx="6">
                        <c:v>30 à 34 </c:v>
                      </c:pt>
                      <c:pt idx="7">
                        <c:v>35 à 39 </c:v>
                      </c:pt>
                      <c:pt idx="8">
                        <c:v>40 à 44 </c:v>
                      </c:pt>
                      <c:pt idx="9">
                        <c:v>45 à 49 </c:v>
                      </c:pt>
                      <c:pt idx="10">
                        <c:v>50 à 54 </c:v>
                      </c:pt>
                      <c:pt idx="11">
                        <c:v>55 à 59 </c:v>
                      </c:pt>
                      <c:pt idx="12">
                        <c:v>60 à 64 </c:v>
                      </c:pt>
                      <c:pt idx="13">
                        <c:v>65 à 69 </c:v>
                      </c:pt>
                      <c:pt idx="14">
                        <c:v>70 à 74 </c:v>
                      </c:pt>
                      <c:pt idx="15">
                        <c:v>75  et plus</c:v>
                      </c:pt>
                    </c:strCache>
                  </c:strRef>
                </c:cat>
                <c:val>
                  <c:numRef>
                    <c:extLst xmlns:c15="http://schemas.microsoft.com/office/drawing/2012/chart">
                      <c:ext xmlns:c15="http://schemas.microsoft.com/office/drawing/2012/chart" uri="{02D57815-91ED-43cb-92C2-25804820EDAC}">
                        <c15:formulaRef>
                          <c15:sqref>'Figure 6'!$B$11:$Q$11</c15:sqref>
                        </c15:formulaRef>
                      </c:ext>
                    </c:extLst>
                    <c:numCache>
                      <c:formatCode>0.0</c:formatCode>
                      <c:ptCount val="16"/>
                      <c:pt idx="0">
                        <c:v>0</c:v>
                      </c:pt>
                      <c:pt idx="1">
                        <c:v>0.22026431718061676</c:v>
                      </c:pt>
                      <c:pt idx="2">
                        <c:v>1.3215859030837005</c:v>
                      </c:pt>
                      <c:pt idx="3">
                        <c:v>14.537444933920703</c:v>
                      </c:pt>
                      <c:pt idx="4">
                        <c:v>11.233480176211454</c:v>
                      </c:pt>
                      <c:pt idx="5">
                        <c:v>10.572687224669604</c:v>
                      </c:pt>
                      <c:pt idx="6">
                        <c:v>7.2687224669603516</c:v>
                      </c:pt>
                      <c:pt idx="7">
                        <c:v>7.4889867841409687</c:v>
                      </c:pt>
                      <c:pt idx="8">
                        <c:v>8.3700440528634363</c:v>
                      </c:pt>
                      <c:pt idx="9">
                        <c:v>4.8458149779735686</c:v>
                      </c:pt>
                      <c:pt idx="10">
                        <c:v>6.607929515418502</c:v>
                      </c:pt>
                      <c:pt idx="11">
                        <c:v>5.7268722466960353</c:v>
                      </c:pt>
                      <c:pt idx="12">
                        <c:v>4.4052863436123353</c:v>
                      </c:pt>
                      <c:pt idx="13">
                        <c:v>4.8458149779735686</c:v>
                      </c:pt>
                      <c:pt idx="14">
                        <c:v>2.643171806167401</c:v>
                      </c:pt>
                      <c:pt idx="15">
                        <c:v>9.9118942731277535</c:v>
                      </c:pt>
                    </c:numCache>
                  </c:numRef>
                </c:val>
                <c:smooth val="0"/>
                <c:extLst>
                  <c:ext xmlns:c16="http://schemas.microsoft.com/office/drawing/2014/chart" uri="{C3380CC4-5D6E-409C-BE32-E72D297353CC}">
                    <c16:uniqueId val="{00000005-8D06-4F2B-ABA8-4BEF61C4EBDD}"/>
                  </c:ext>
                </c:extLst>
              </c15:ser>
            </c15:filteredLineSeries>
          </c:ext>
        </c:extLst>
      </c:lineChart>
      <c:catAx>
        <c:axId val="384398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 (en années)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398512"/>
        <c:crosses val="autoZero"/>
        <c:auto val="1"/>
        <c:lblAlgn val="ctr"/>
        <c:lblOffset val="100"/>
        <c:noMultiLvlLbl val="0"/>
      </c:catAx>
      <c:valAx>
        <c:axId val="38439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t>
                </a:r>
                <a:r>
                  <a:rPr lang="fr-FR" baseline="0"/>
                  <a:t> sur l'ensemble</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3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7'!$B$6</c:f>
              <c:strCache>
                <c:ptCount val="1"/>
                <c:pt idx="0">
                  <c:v>Transports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7'!$B$7:$B$10</c:f>
              <c:numCache>
                <c:formatCode>0</c:formatCode>
                <c:ptCount val="4"/>
                <c:pt idx="0">
                  <c:v>4.6500000000000004</c:v>
                </c:pt>
                <c:pt idx="1">
                  <c:v>5.46</c:v>
                </c:pt>
                <c:pt idx="2">
                  <c:v>5.57</c:v>
                </c:pt>
                <c:pt idx="3">
                  <c:v>5.9</c:v>
                </c:pt>
              </c:numCache>
            </c:numRef>
          </c:val>
          <c:extLst>
            <c:ext xmlns:c16="http://schemas.microsoft.com/office/drawing/2014/chart" uri="{C3380CC4-5D6E-409C-BE32-E72D297353CC}">
              <c16:uniqueId val="{00000000-D807-4F98-9B53-A245B6F0FD6F}"/>
            </c:ext>
          </c:extLst>
        </c:ser>
        <c:ser>
          <c:idx val="1"/>
          <c:order val="1"/>
          <c:tx>
            <c:strRef>
              <c:f>'Figure 7'!$C$6</c:f>
              <c:strCache>
                <c:ptCount val="1"/>
                <c:pt idx="0">
                  <c:v>Locaux de services publics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7'!$C$7:$C$10</c:f>
              <c:numCache>
                <c:formatCode>0</c:formatCode>
                <c:ptCount val="4"/>
                <c:pt idx="0">
                  <c:v>28.71</c:v>
                </c:pt>
                <c:pt idx="1">
                  <c:v>31.2</c:v>
                </c:pt>
                <c:pt idx="2">
                  <c:v>7.03</c:v>
                </c:pt>
                <c:pt idx="3">
                  <c:v>10.029999999999999</c:v>
                </c:pt>
              </c:numCache>
            </c:numRef>
          </c:val>
          <c:extLst>
            <c:ext xmlns:c16="http://schemas.microsoft.com/office/drawing/2014/chart" uri="{C3380CC4-5D6E-409C-BE32-E72D297353CC}">
              <c16:uniqueId val="{00000001-D807-4F98-9B53-A245B6F0FD6F}"/>
            </c:ext>
          </c:extLst>
        </c:ser>
        <c:ser>
          <c:idx val="2"/>
          <c:order val="2"/>
          <c:tx>
            <c:strRef>
              <c:f>'Figure 7'!$D$6</c:f>
              <c:strCache>
                <c:ptCount val="1"/>
                <c:pt idx="0">
                  <c:v>Autre lieu public</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7'!$D$7:$D$10</c:f>
              <c:numCache>
                <c:formatCode>0</c:formatCode>
                <c:ptCount val="4"/>
                <c:pt idx="0">
                  <c:v>46.68</c:v>
                </c:pt>
                <c:pt idx="1">
                  <c:v>38.42</c:v>
                </c:pt>
                <c:pt idx="2">
                  <c:v>55.62</c:v>
                </c:pt>
                <c:pt idx="3">
                  <c:v>39.51</c:v>
                </c:pt>
              </c:numCache>
            </c:numRef>
          </c:val>
          <c:extLst>
            <c:ext xmlns:c16="http://schemas.microsoft.com/office/drawing/2014/chart" uri="{C3380CC4-5D6E-409C-BE32-E72D297353CC}">
              <c16:uniqueId val="{00000002-D807-4F98-9B53-A245B6F0FD6F}"/>
            </c:ext>
          </c:extLst>
        </c:ser>
        <c:ser>
          <c:idx val="3"/>
          <c:order val="3"/>
          <c:tx>
            <c:strRef>
              <c:f>'Figure 7'!$E$6</c:f>
              <c:strCache>
                <c:ptCount val="1"/>
                <c:pt idx="0">
                  <c:v>Habitation individuelle</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7'!$E$7:$E$10</c:f>
              <c:numCache>
                <c:formatCode>0</c:formatCode>
                <c:ptCount val="4"/>
                <c:pt idx="0">
                  <c:v>7.81</c:v>
                </c:pt>
                <c:pt idx="1">
                  <c:v>14.35</c:v>
                </c:pt>
                <c:pt idx="2">
                  <c:v>14.86</c:v>
                </c:pt>
                <c:pt idx="3">
                  <c:v>23.42</c:v>
                </c:pt>
              </c:numCache>
            </c:numRef>
          </c:val>
          <c:extLst>
            <c:ext xmlns:c16="http://schemas.microsoft.com/office/drawing/2014/chart" uri="{C3380CC4-5D6E-409C-BE32-E72D297353CC}">
              <c16:uniqueId val="{00000003-D807-4F98-9B53-A245B6F0FD6F}"/>
            </c:ext>
          </c:extLst>
        </c:ser>
        <c:ser>
          <c:idx val="4"/>
          <c:order val="4"/>
          <c:tx>
            <c:strRef>
              <c:f>'Figure 7'!$F$6</c:f>
              <c:strCache>
                <c:ptCount val="1"/>
                <c:pt idx="0">
                  <c:v>Habitation collective</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7'!$F$7:$F$10</c:f>
              <c:numCache>
                <c:formatCode>0</c:formatCode>
                <c:ptCount val="4"/>
                <c:pt idx="0">
                  <c:v>3.48</c:v>
                </c:pt>
                <c:pt idx="1">
                  <c:v>3.77</c:v>
                </c:pt>
                <c:pt idx="2">
                  <c:v>3.45</c:v>
                </c:pt>
                <c:pt idx="3">
                  <c:v>6.9</c:v>
                </c:pt>
              </c:numCache>
            </c:numRef>
          </c:val>
          <c:extLst>
            <c:ext xmlns:c16="http://schemas.microsoft.com/office/drawing/2014/chart" uri="{C3380CC4-5D6E-409C-BE32-E72D297353CC}">
              <c16:uniqueId val="{00000004-D807-4F98-9B53-A245B6F0FD6F}"/>
            </c:ext>
          </c:extLst>
        </c:ser>
        <c:ser>
          <c:idx val="5"/>
          <c:order val="5"/>
          <c:tx>
            <c:strRef>
              <c:f>'Figure 7'!$G$6</c:f>
              <c:strCache>
                <c:ptCount val="1"/>
                <c:pt idx="0">
                  <c:v>Lieux privé (hors habitations)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7'!$A$7:$A$10</c:f>
              <c:strCache>
                <c:ptCount val="4"/>
                <c:pt idx="0">
                  <c:v>Homme - Mineurs</c:v>
                </c:pt>
                <c:pt idx="1">
                  <c:v>Femmes - Mineurs</c:v>
                </c:pt>
                <c:pt idx="2">
                  <c:v>Hommes - Majeurs</c:v>
                </c:pt>
                <c:pt idx="3">
                  <c:v>Femmes - Majeures</c:v>
                </c:pt>
              </c:strCache>
            </c:strRef>
          </c:cat>
          <c:val>
            <c:numRef>
              <c:f>'Figure 7'!$G$7:$G$10</c:f>
              <c:numCache>
                <c:formatCode>0</c:formatCode>
                <c:ptCount val="4"/>
                <c:pt idx="0">
                  <c:v>8.57</c:v>
                </c:pt>
                <c:pt idx="1">
                  <c:v>6.55</c:v>
                </c:pt>
                <c:pt idx="2">
                  <c:v>13.44</c:v>
                </c:pt>
                <c:pt idx="3">
                  <c:v>14.17</c:v>
                </c:pt>
              </c:numCache>
            </c:numRef>
          </c:val>
          <c:extLst>
            <c:ext xmlns:c16="http://schemas.microsoft.com/office/drawing/2014/chart" uri="{C3380CC4-5D6E-409C-BE32-E72D297353CC}">
              <c16:uniqueId val="{00000005-D807-4F98-9B53-A245B6F0FD6F}"/>
            </c:ext>
          </c:extLst>
        </c:ser>
        <c:dLbls>
          <c:showLegendKey val="0"/>
          <c:showVal val="0"/>
          <c:showCatName val="0"/>
          <c:showSerName val="0"/>
          <c:showPercent val="0"/>
          <c:showBubbleSize val="0"/>
        </c:dLbls>
        <c:gapWidth val="150"/>
        <c:overlap val="100"/>
        <c:axId val="384400080"/>
        <c:axId val="384401256"/>
        <c:extLst>
          <c:ext xmlns:c15="http://schemas.microsoft.com/office/drawing/2012/chart" uri="{02D57815-91ED-43cb-92C2-25804820EDAC}">
            <c15:filteredBarSeries>
              <c15:ser>
                <c:idx val="6"/>
                <c:order val="6"/>
                <c:tx>
                  <c:strRef>
                    <c:extLst>
                      <c:ext uri="{02D57815-91ED-43cb-92C2-25804820EDAC}">
                        <c15:formulaRef>
                          <c15:sqref>'Figure 7'!$H$6</c15:sqref>
                        </c15:formulaRef>
                      </c:ext>
                    </c:extLst>
                    <c:strCache>
                      <c:ptCount val="1"/>
                      <c:pt idx="0">
                        <c:v>Réseau de communication</c:v>
                      </c:pt>
                    </c:strCache>
                  </c:strRef>
                </c:tx>
                <c:spPr>
                  <a:solidFill>
                    <a:schemeClr val="accent4">
                      <a:lumMod val="40000"/>
                      <a:lumOff val="60000"/>
                    </a:schemeClr>
                  </a:solidFill>
                  <a:ln>
                    <a:noFill/>
                  </a:ln>
                  <a:effectLst/>
                </c:spPr>
                <c:invertIfNegative val="0"/>
                <c:cat>
                  <c:strRef>
                    <c:extLst>
                      <c:ext uri="{02D57815-91ED-43cb-92C2-25804820EDAC}">
                        <c15:formulaRef>
                          <c15:sqref>'Figure 7'!$A$7:$A$10</c15:sqref>
                        </c15:formulaRef>
                      </c:ext>
                    </c:extLst>
                    <c:strCache>
                      <c:ptCount val="4"/>
                      <c:pt idx="0">
                        <c:v>Homme - Mineurs</c:v>
                      </c:pt>
                      <c:pt idx="1">
                        <c:v>Femmes - Mineurs</c:v>
                      </c:pt>
                      <c:pt idx="2">
                        <c:v>Hommes - Majeurs</c:v>
                      </c:pt>
                      <c:pt idx="3">
                        <c:v>Femmes - Majeures</c:v>
                      </c:pt>
                    </c:strCache>
                  </c:strRef>
                </c:cat>
                <c:val>
                  <c:numRef>
                    <c:extLst>
                      <c:ext uri="{02D57815-91ED-43cb-92C2-25804820EDAC}">
                        <c15:formulaRef>
                          <c15:sqref>'Figure 7'!$H$7:$H$10</c15:sqref>
                        </c15:formulaRef>
                      </c:ext>
                    </c:extLst>
                    <c:numCache>
                      <c:formatCode>0</c:formatCode>
                      <c:ptCount val="4"/>
                      <c:pt idx="0">
                        <c:v>0.1</c:v>
                      </c:pt>
                      <c:pt idx="1">
                        <c:v>0.25</c:v>
                      </c:pt>
                      <c:pt idx="2">
                        <c:v>0.03</c:v>
                      </c:pt>
                      <c:pt idx="3">
                        <c:v>7.0000000000000007E-2</c:v>
                      </c:pt>
                    </c:numCache>
                  </c:numRef>
                </c:val>
                <c:extLst>
                  <c:ext xmlns:c16="http://schemas.microsoft.com/office/drawing/2014/chart" uri="{C3380CC4-5D6E-409C-BE32-E72D297353CC}">
                    <c16:uniqueId val="{00000006-D807-4F98-9B53-A245B6F0FD6F}"/>
                  </c:ext>
                </c:extLst>
              </c15:ser>
            </c15:filteredBarSeries>
          </c:ext>
        </c:extLst>
      </c:barChart>
      <c:catAx>
        <c:axId val="384400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1256"/>
        <c:crosses val="autoZero"/>
        <c:auto val="1"/>
        <c:lblAlgn val="ctr"/>
        <c:lblOffset val="100"/>
        <c:noMultiLvlLbl val="0"/>
      </c:catAx>
      <c:valAx>
        <c:axId val="3844012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00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8'!$B$7</c:f>
              <c:strCache>
                <c:ptCount val="1"/>
                <c:pt idx="0">
                  <c:v>France</c:v>
                </c:pt>
              </c:strCache>
            </c:strRef>
          </c:tx>
          <c:spPr>
            <a:solidFill>
              <a:schemeClr val="accent1"/>
            </a:solidFill>
            <a:ln w="25400">
              <a:noFill/>
            </a:ln>
            <a:effectLst/>
          </c:spPr>
          <c:invertIfNegative val="0"/>
          <c:dPt>
            <c:idx val="9"/>
            <c:invertIfNegative val="0"/>
            <c:bubble3D val="0"/>
            <c:spPr>
              <a:solidFill>
                <a:schemeClr val="bg1">
                  <a:lumMod val="75000"/>
                </a:schemeClr>
              </a:solidFill>
              <a:ln w="25400">
                <a:noFill/>
              </a:ln>
              <a:effectLst/>
            </c:spPr>
            <c:extLst>
              <c:ext xmlns:c16="http://schemas.microsoft.com/office/drawing/2014/chart" uri="{C3380CC4-5D6E-409C-BE32-E72D297353CC}">
                <c16:uniqueId val="{00000001-E3AC-4D50-817E-8F2E23B65630}"/>
              </c:ext>
            </c:extLst>
          </c:dPt>
          <c:cat>
            <c:strRef>
              <c:f>'Figure 8'!$A$8:$A$17</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cat>
          <c:val>
            <c:numRef>
              <c:f>'Figure 8'!$B$8:$B$17</c:f>
              <c:numCache>
                <c:formatCode>0.0</c:formatCode>
                <c:ptCount val="10"/>
                <c:pt idx="0">
                  <c:v>1.1547446847591496</c:v>
                </c:pt>
                <c:pt idx="1">
                  <c:v>1.8855524710754439</c:v>
                </c:pt>
                <c:pt idx="2">
                  <c:v>2.2706495973822647</c:v>
                </c:pt>
                <c:pt idx="3">
                  <c:v>2.8220779282005748</c:v>
                </c:pt>
                <c:pt idx="4">
                  <c:v>3.3369820922983942</c:v>
                </c:pt>
                <c:pt idx="5">
                  <c:v>3.3446870376065045</c:v>
                </c:pt>
                <c:pt idx="6">
                  <c:v>3.9440998334701534</c:v>
                </c:pt>
                <c:pt idx="7">
                  <c:v>3.569005992978485</c:v>
                </c:pt>
                <c:pt idx="8">
                  <c:v>3.128691688587339</c:v>
                </c:pt>
                <c:pt idx="9">
                  <c:v>2.7502300136541167</c:v>
                </c:pt>
              </c:numCache>
            </c:numRef>
          </c:val>
          <c:extLst>
            <c:ext xmlns:c16="http://schemas.microsoft.com/office/drawing/2014/chart" uri="{C3380CC4-5D6E-409C-BE32-E72D297353CC}">
              <c16:uniqueId val="{00000002-E3AC-4D50-817E-8F2E23B65630}"/>
            </c:ext>
          </c:extLst>
        </c:ser>
        <c:dLbls>
          <c:showLegendKey val="0"/>
          <c:showVal val="0"/>
          <c:showCatName val="0"/>
          <c:showSerName val="0"/>
          <c:showPercent val="0"/>
          <c:showBubbleSize val="0"/>
        </c:dLbls>
        <c:gapWidth val="219"/>
        <c:overlap val="100"/>
        <c:axId val="384958160"/>
        <c:axId val="384960904"/>
      </c:barChart>
      <c:scatterChart>
        <c:scatterStyle val="lineMarker"/>
        <c:varyColors val="0"/>
        <c:ser>
          <c:idx val="1"/>
          <c:order val="1"/>
          <c:tx>
            <c:strRef>
              <c:f>'Figure 8'!$C$7</c:f>
              <c:strCache>
                <c:ptCount val="1"/>
                <c:pt idx="0">
                  <c:v>France métropolitaine</c:v>
                </c:pt>
              </c:strCache>
            </c:strRef>
          </c:tx>
          <c:spPr>
            <a:ln w="25400" cap="rnd">
              <a:noFill/>
              <a:round/>
            </a:ln>
            <a:effectLst/>
          </c:spPr>
          <c:marker>
            <c:symbol val="circle"/>
            <c:size val="5"/>
            <c:spPr>
              <a:solidFill>
                <a:schemeClr val="accent2"/>
              </a:solidFill>
              <a:ln w="9525">
                <a:solidFill>
                  <a:schemeClr val="accent2"/>
                </a:solidFill>
              </a:ln>
              <a:effectLst/>
            </c:spPr>
          </c:marker>
          <c:xVal>
            <c:strRef>
              <c:f>'Figure 8'!$A$8:$A$17</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xVal>
          <c:yVal>
            <c:numRef>
              <c:f>'Figure 8'!$C$8:$C$17</c:f>
              <c:numCache>
                <c:formatCode>_-* #\ ##0.0\ _€_-;\-* #\ ##0.0\ _€_-;_-* "-"??\ _€_-;_-@_-</c:formatCode>
                <c:ptCount val="10"/>
                <c:pt idx="0">
                  <c:v>1.1429866651315268</c:v>
                </c:pt>
                <c:pt idx="1">
                  <c:v>1.8654709958003524</c:v>
                </c:pt>
                <c:pt idx="2">
                  <c:v>2.2004801683035331</c:v>
                </c:pt>
                <c:pt idx="3">
                  <c:v>2.6960946236842003</c:v>
                </c:pt>
                <c:pt idx="4">
                  <c:v>3.1220584739427344</c:v>
                </c:pt>
                <c:pt idx="5">
                  <c:v>3.3454730331166735</c:v>
                </c:pt>
                <c:pt idx="6">
                  <c:v>3.5614487439084979</c:v>
                </c:pt>
                <c:pt idx="7">
                  <c:v>3.5421943722897655</c:v>
                </c:pt>
                <c:pt idx="8">
                  <c:v>3.128691688587339</c:v>
                </c:pt>
                <c:pt idx="9">
                  <c:v>2.6744952990600086</c:v>
                </c:pt>
              </c:numCache>
            </c:numRef>
          </c:yVal>
          <c:smooth val="0"/>
          <c:extLst>
            <c:ext xmlns:c16="http://schemas.microsoft.com/office/drawing/2014/chart" uri="{C3380CC4-5D6E-409C-BE32-E72D297353CC}">
              <c16:uniqueId val="{00000003-E3AC-4D50-817E-8F2E23B65630}"/>
            </c:ext>
          </c:extLst>
        </c:ser>
        <c:dLbls>
          <c:showLegendKey val="0"/>
          <c:showVal val="0"/>
          <c:showCatName val="0"/>
          <c:showSerName val="0"/>
          <c:showPercent val="0"/>
          <c:showBubbleSize val="0"/>
        </c:dLbls>
        <c:axId val="384958160"/>
        <c:axId val="384960904"/>
      </c:scatterChart>
      <c:catAx>
        <c:axId val="38495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0904"/>
        <c:crosses val="autoZero"/>
        <c:auto val="1"/>
        <c:lblAlgn val="ctr"/>
        <c:lblOffset val="100"/>
        <c:noMultiLvlLbl val="0"/>
      </c:catAx>
      <c:valAx>
        <c:axId val="384960904"/>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Victimes pour 1 000 habitants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58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83814523184598E-2"/>
          <c:y val="5.0925925925925923E-2"/>
          <c:w val="0.88396062992125979"/>
          <c:h val="0.68491469816272965"/>
        </c:manualLayout>
      </c:layout>
      <c:lineChart>
        <c:grouping val="standard"/>
        <c:varyColors val="0"/>
        <c:ser>
          <c:idx val="0"/>
          <c:order val="0"/>
          <c:tx>
            <c:strRef>
              <c:f>'Figure 11'!$A$7</c:f>
              <c:strCache>
                <c:ptCount val="1"/>
                <c:pt idx="0">
                  <c:v>Victimes</c:v>
                </c:pt>
              </c:strCache>
            </c:strRef>
          </c:tx>
          <c:spPr>
            <a:ln w="28575" cap="rnd">
              <a:solidFill>
                <a:schemeClr val="accent1"/>
              </a:solidFill>
              <a:round/>
            </a:ln>
            <a:effectLst/>
          </c:spPr>
          <c:marker>
            <c:symbol val="none"/>
          </c:marker>
          <c:cat>
            <c:strRef>
              <c:f>'Figure 11'!$B$6:$M$6</c:f>
              <c:strCache>
                <c:ptCount val="12"/>
                <c:pt idx="0">
                  <c:v>0 à 14</c:v>
                </c:pt>
                <c:pt idx="1">
                  <c:v>15 à 19</c:v>
                </c:pt>
                <c:pt idx="2">
                  <c:v>20 à 24</c:v>
                </c:pt>
                <c:pt idx="3">
                  <c:v>25 à 29</c:v>
                </c:pt>
                <c:pt idx="4">
                  <c:v>30 à 34</c:v>
                </c:pt>
                <c:pt idx="5">
                  <c:v>35 à 39</c:v>
                </c:pt>
                <c:pt idx="6">
                  <c:v>40 à 44</c:v>
                </c:pt>
                <c:pt idx="7">
                  <c:v>45 à 49</c:v>
                </c:pt>
                <c:pt idx="8">
                  <c:v>50 à 54</c:v>
                </c:pt>
                <c:pt idx="9">
                  <c:v>55 à 59</c:v>
                </c:pt>
                <c:pt idx="10">
                  <c:v>60 à 64</c:v>
                </c:pt>
                <c:pt idx="11">
                  <c:v>65 et plus</c:v>
                </c:pt>
              </c:strCache>
            </c:strRef>
          </c:cat>
          <c:val>
            <c:numRef>
              <c:f>'Figure 11'!$B$7:$M$7</c:f>
              <c:numCache>
                <c:formatCode>0.0</c:formatCode>
                <c:ptCount val="12"/>
                <c:pt idx="0">
                  <c:v>13.010235807482468</c:v>
                </c:pt>
                <c:pt idx="1">
                  <c:v>13.019968746451532</c:v>
                </c:pt>
                <c:pt idx="2">
                  <c:v>11.879592730576027</c:v>
                </c:pt>
                <c:pt idx="3">
                  <c:v>11.279394827483657</c:v>
                </c:pt>
                <c:pt idx="4">
                  <c:v>10.635398699030491</c:v>
                </c:pt>
                <c:pt idx="5">
                  <c:v>9.6285802345638292</c:v>
                </c:pt>
                <c:pt idx="6">
                  <c:v>8.4535982134649803</c:v>
                </c:pt>
                <c:pt idx="7">
                  <c:v>7.6895625043933409</c:v>
                </c:pt>
                <c:pt idx="8">
                  <c:v>5.4731560136044859</c:v>
                </c:pt>
                <c:pt idx="9">
                  <c:v>3.6476892380730943</c:v>
                </c:pt>
                <c:pt idx="10">
                  <c:v>2.046080058830209</c:v>
                </c:pt>
                <c:pt idx="11">
                  <c:v>3.2367429260458853</c:v>
                </c:pt>
              </c:numCache>
            </c:numRef>
          </c:val>
          <c:smooth val="0"/>
          <c:extLst>
            <c:ext xmlns:c16="http://schemas.microsoft.com/office/drawing/2014/chart" uri="{C3380CC4-5D6E-409C-BE32-E72D297353CC}">
              <c16:uniqueId val="{00000000-1478-4A91-8942-9B380D84CB39}"/>
            </c:ext>
          </c:extLst>
        </c:ser>
        <c:ser>
          <c:idx val="1"/>
          <c:order val="1"/>
          <c:tx>
            <c:strRef>
              <c:f>'Figure 11'!$A$8</c:f>
              <c:strCache>
                <c:ptCount val="1"/>
                <c:pt idx="0">
                  <c:v>Mis en cause</c:v>
                </c:pt>
              </c:strCache>
            </c:strRef>
          </c:tx>
          <c:spPr>
            <a:ln w="28575" cap="rnd">
              <a:solidFill>
                <a:schemeClr val="accent2"/>
              </a:solidFill>
              <a:round/>
            </a:ln>
            <a:effectLst/>
          </c:spPr>
          <c:marker>
            <c:symbol val="none"/>
          </c:marker>
          <c:cat>
            <c:strRef>
              <c:f>'Figure 11'!$B$6:$M$6</c:f>
              <c:strCache>
                <c:ptCount val="12"/>
                <c:pt idx="0">
                  <c:v>0 à 14</c:v>
                </c:pt>
                <c:pt idx="1">
                  <c:v>15 à 19</c:v>
                </c:pt>
                <c:pt idx="2">
                  <c:v>20 à 24</c:v>
                </c:pt>
                <c:pt idx="3">
                  <c:v>25 à 29</c:v>
                </c:pt>
                <c:pt idx="4">
                  <c:v>30 à 34</c:v>
                </c:pt>
                <c:pt idx="5">
                  <c:v>35 à 39</c:v>
                </c:pt>
                <c:pt idx="6">
                  <c:v>40 à 44</c:v>
                </c:pt>
                <c:pt idx="7">
                  <c:v>45 à 49</c:v>
                </c:pt>
                <c:pt idx="8">
                  <c:v>50 à 54</c:v>
                </c:pt>
                <c:pt idx="9">
                  <c:v>55 à 59</c:v>
                </c:pt>
                <c:pt idx="10">
                  <c:v>60 à 64</c:v>
                </c:pt>
                <c:pt idx="11">
                  <c:v>65 et plus</c:v>
                </c:pt>
              </c:strCache>
            </c:strRef>
          </c:cat>
          <c:val>
            <c:numRef>
              <c:f>'Figure 11'!$B$8:$M$8</c:f>
              <c:numCache>
                <c:formatCode>0.0</c:formatCode>
                <c:ptCount val="12"/>
                <c:pt idx="0">
                  <c:v>10.562455971228356</c:v>
                </c:pt>
                <c:pt idx="1">
                  <c:v>22.709576953023618</c:v>
                </c:pt>
                <c:pt idx="2">
                  <c:v>14.385821808609247</c:v>
                </c:pt>
                <c:pt idx="3">
                  <c:v>10.73968336361277</c:v>
                </c:pt>
                <c:pt idx="4">
                  <c:v>9.5873345445107709</c:v>
                </c:pt>
                <c:pt idx="5">
                  <c:v>8.3193059211745961</c:v>
                </c:pt>
                <c:pt idx="6">
                  <c:v>6.5277520299581031</c:v>
                </c:pt>
                <c:pt idx="7">
                  <c:v>5.5363167846946721</c:v>
                </c:pt>
                <c:pt idx="8">
                  <c:v>4.1577991175707245</c:v>
                </c:pt>
                <c:pt idx="9">
                  <c:v>3.0091579845018726</c:v>
                </c:pt>
                <c:pt idx="10">
                  <c:v>1.8330799747877349</c:v>
                </c:pt>
                <c:pt idx="11">
                  <c:v>2.6317155463275372</c:v>
                </c:pt>
              </c:numCache>
            </c:numRef>
          </c:val>
          <c:smooth val="0"/>
          <c:extLst>
            <c:ext xmlns:c16="http://schemas.microsoft.com/office/drawing/2014/chart" uri="{C3380CC4-5D6E-409C-BE32-E72D297353CC}">
              <c16:uniqueId val="{00000001-1478-4A91-8942-9B380D84CB39}"/>
            </c:ext>
          </c:extLst>
        </c:ser>
        <c:dLbls>
          <c:showLegendKey val="0"/>
          <c:showVal val="0"/>
          <c:showCatName val="0"/>
          <c:showSerName val="0"/>
          <c:showPercent val="0"/>
          <c:showBubbleSize val="0"/>
        </c:dLbls>
        <c:smooth val="0"/>
        <c:axId val="384961296"/>
        <c:axId val="384961688"/>
      </c:lineChart>
      <c:catAx>
        <c:axId val="384961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a:t>
                </a:r>
                <a:r>
                  <a:rPr lang="fr-FR" baseline="0"/>
                  <a:t> (en années)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1688"/>
        <c:crosses val="autoZero"/>
        <c:auto val="1"/>
        <c:lblAlgn val="ctr"/>
        <c:lblOffset val="100"/>
        <c:noMultiLvlLbl val="0"/>
      </c:catAx>
      <c:valAx>
        <c:axId val="384961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12'!$A$7</c:f>
              <c:strCache>
                <c:ptCount val="1"/>
                <c:pt idx="0">
                  <c:v>Coups et blessures volontaires sur personnes de 15 ans et plus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12'!$B$6:$M$6</c:f>
              <c:strCache>
                <c:ptCount val="12"/>
                <c:pt idx="0">
                  <c:v>0 à 14</c:v>
                </c:pt>
                <c:pt idx="1">
                  <c:v>15 à 19 </c:v>
                </c:pt>
                <c:pt idx="2">
                  <c:v>20 à 24 </c:v>
                </c:pt>
                <c:pt idx="3">
                  <c:v>25 à 29 </c:v>
                </c:pt>
                <c:pt idx="4">
                  <c:v>30 à 34 </c:v>
                </c:pt>
                <c:pt idx="5">
                  <c:v>35 à 39 </c:v>
                </c:pt>
                <c:pt idx="6">
                  <c:v>40 à 44 </c:v>
                </c:pt>
                <c:pt idx="7">
                  <c:v>45 à 49 </c:v>
                </c:pt>
                <c:pt idx="8">
                  <c:v>50 à 54 </c:v>
                </c:pt>
                <c:pt idx="9">
                  <c:v>55 à 59 </c:v>
                </c:pt>
                <c:pt idx="10">
                  <c:v>60 à 64 </c:v>
                </c:pt>
                <c:pt idx="11">
                  <c:v>65 et plus</c:v>
                </c:pt>
              </c:strCache>
            </c:strRef>
          </c:cat>
          <c:val>
            <c:numRef>
              <c:f>'Figure 12'!$B$7:$M$7</c:f>
              <c:numCache>
                <c:formatCode>0.0</c:formatCode>
                <c:ptCount val="12"/>
                <c:pt idx="0">
                  <c:v>5.0543290699741688</c:v>
                </c:pt>
                <c:pt idx="1">
                  <c:v>22.750232689471979</c:v>
                </c:pt>
                <c:pt idx="2">
                  <c:v>15.633595130776712</c:v>
                </c:pt>
                <c:pt idx="3">
                  <c:v>11.731732569205509</c:v>
                </c:pt>
                <c:pt idx="4">
                  <c:v>10.404618232396649</c:v>
                </c:pt>
                <c:pt idx="5">
                  <c:v>8.9018102718022192</c:v>
                </c:pt>
                <c:pt idx="6">
                  <c:v>6.9189822319364991</c:v>
                </c:pt>
                <c:pt idx="7">
                  <c:v>5.877370033779191</c:v>
                </c:pt>
                <c:pt idx="8">
                  <c:v>4.5199276309597263</c:v>
                </c:pt>
                <c:pt idx="9">
                  <c:v>3.282751696803003</c:v>
                </c:pt>
                <c:pt idx="10">
                  <c:v>2.0026981520795641</c:v>
                </c:pt>
                <c:pt idx="11">
                  <c:v>2.921952290814779</c:v>
                </c:pt>
              </c:numCache>
            </c:numRef>
          </c:val>
          <c:smooth val="0"/>
          <c:extLst>
            <c:ext xmlns:c16="http://schemas.microsoft.com/office/drawing/2014/chart" uri="{C3380CC4-5D6E-409C-BE32-E72D297353CC}">
              <c16:uniqueId val="{00000000-90F6-447C-BB32-002EBB5B5464}"/>
            </c:ext>
          </c:extLst>
        </c:ser>
        <c:ser>
          <c:idx val="2"/>
          <c:order val="1"/>
          <c:tx>
            <c:strRef>
              <c:f>'Figure 12'!$A$9</c:f>
              <c:strCache>
                <c:ptCount val="1"/>
                <c:pt idx="0">
                  <c:v>Coups et blessures volontaires sur dépositaires de l'autorité publique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12'!$B$6:$M$6</c:f>
              <c:strCache>
                <c:ptCount val="12"/>
                <c:pt idx="0">
                  <c:v>0 à 14</c:v>
                </c:pt>
                <c:pt idx="1">
                  <c:v>15 à 19 </c:v>
                </c:pt>
                <c:pt idx="2">
                  <c:v>20 à 24 </c:v>
                </c:pt>
                <c:pt idx="3">
                  <c:v>25 à 29 </c:v>
                </c:pt>
                <c:pt idx="4">
                  <c:v>30 à 34 </c:v>
                </c:pt>
                <c:pt idx="5">
                  <c:v>35 à 39 </c:v>
                </c:pt>
                <c:pt idx="6">
                  <c:v>40 à 44 </c:v>
                </c:pt>
                <c:pt idx="7">
                  <c:v>45 à 49 </c:v>
                </c:pt>
                <c:pt idx="8">
                  <c:v>50 à 54 </c:v>
                </c:pt>
                <c:pt idx="9">
                  <c:v>55 à 59 </c:v>
                </c:pt>
                <c:pt idx="10">
                  <c:v>60 à 64 </c:v>
                </c:pt>
                <c:pt idx="11">
                  <c:v>65 et plus</c:v>
                </c:pt>
              </c:strCache>
            </c:strRef>
          </c:cat>
          <c:val>
            <c:numRef>
              <c:f>'Figure 12'!$B$9:$M$9</c:f>
              <c:numCache>
                <c:formatCode>0.0</c:formatCode>
                <c:ptCount val="12"/>
                <c:pt idx="0">
                  <c:v>4.3412391599623863</c:v>
                </c:pt>
                <c:pt idx="1">
                  <c:v>27.473618221711423</c:v>
                </c:pt>
                <c:pt idx="2">
                  <c:v>19.219517291819034</c:v>
                </c:pt>
                <c:pt idx="3">
                  <c:v>12.898338731584996</c:v>
                </c:pt>
                <c:pt idx="4">
                  <c:v>10.045972207710793</c:v>
                </c:pt>
                <c:pt idx="5">
                  <c:v>7.7682582802215032</c:v>
                </c:pt>
                <c:pt idx="6">
                  <c:v>5.8771288266638804</c:v>
                </c:pt>
                <c:pt idx="7">
                  <c:v>4.6912548323059244</c:v>
                </c:pt>
                <c:pt idx="8">
                  <c:v>3.0926757914533485</c:v>
                </c:pt>
                <c:pt idx="9">
                  <c:v>2.021732316372375</c:v>
                </c:pt>
                <c:pt idx="10">
                  <c:v>1.1388569637446453</c:v>
                </c:pt>
                <c:pt idx="11">
                  <c:v>1.4314073764496917</c:v>
                </c:pt>
              </c:numCache>
            </c:numRef>
          </c:val>
          <c:smooth val="0"/>
          <c:extLst>
            <c:ext xmlns:c16="http://schemas.microsoft.com/office/drawing/2014/chart" uri="{C3380CC4-5D6E-409C-BE32-E72D297353CC}">
              <c16:uniqueId val="{00000001-90F6-447C-BB32-002EBB5B5464}"/>
            </c:ext>
          </c:extLst>
        </c:ser>
        <c:ser>
          <c:idx val="1"/>
          <c:order val="2"/>
          <c:tx>
            <c:strRef>
              <c:f>'Figure 12'!$A$8</c:f>
              <c:strCache>
                <c:ptCount val="1"/>
                <c:pt idx="0">
                  <c:v>Violences sur mineurs de 15 ans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12'!$B$6:$M$6</c:f>
              <c:strCache>
                <c:ptCount val="12"/>
                <c:pt idx="0">
                  <c:v>0 à 14</c:v>
                </c:pt>
                <c:pt idx="1">
                  <c:v>15 à 19 </c:v>
                </c:pt>
                <c:pt idx="2">
                  <c:v>20 à 24 </c:v>
                </c:pt>
                <c:pt idx="3">
                  <c:v>25 à 29 </c:v>
                </c:pt>
                <c:pt idx="4">
                  <c:v>30 à 34 </c:v>
                </c:pt>
                <c:pt idx="5">
                  <c:v>35 à 39 </c:v>
                </c:pt>
                <c:pt idx="6">
                  <c:v>40 à 44 </c:v>
                </c:pt>
                <c:pt idx="7">
                  <c:v>45 à 49 </c:v>
                </c:pt>
                <c:pt idx="8">
                  <c:v>50 à 54 </c:v>
                </c:pt>
                <c:pt idx="9">
                  <c:v>55 à 59 </c:v>
                </c:pt>
                <c:pt idx="10">
                  <c:v>60 à 64 </c:v>
                </c:pt>
                <c:pt idx="11">
                  <c:v>65 et plus</c:v>
                </c:pt>
              </c:strCache>
            </c:strRef>
          </c:cat>
          <c:val>
            <c:numRef>
              <c:f>'Figure 12'!$B$8:$M$8</c:f>
              <c:numCache>
                <c:formatCode>0.0</c:formatCode>
                <c:ptCount val="12"/>
                <c:pt idx="0">
                  <c:v>48.071031430840804</c:v>
                </c:pt>
                <c:pt idx="1">
                  <c:v>19.040054464994892</c:v>
                </c:pt>
                <c:pt idx="2">
                  <c:v>3.2281856348575966</c:v>
                </c:pt>
                <c:pt idx="3">
                  <c:v>3.3189606263474412</c:v>
                </c:pt>
                <c:pt idx="4">
                  <c:v>4.7373198683762618</c:v>
                </c:pt>
                <c:pt idx="5">
                  <c:v>5.5996822875297854</c:v>
                </c:pt>
                <c:pt idx="6">
                  <c:v>4.7883808010892999</c:v>
                </c:pt>
                <c:pt idx="7">
                  <c:v>4.1586292976285035</c:v>
                </c:pt>
                <c:pt idx="8">
                  <c:v>2.7686372404402588</c:v>
                </c:pt>
                <c:pt idx="9">
                  <c:v>2.0254169976171568</c:v>
                </c:pt>
                <c:pt idx="10">
                  <c:v>1.117667082718711</c:v>
                </c:pt>
                <c:pt idx="11">
                  <c:v>1.1460342675592874</c:v>
                </c:pt>
              </c:numCache>
            </c:numRef>
          </c:val>
          <c:smooth val="0"/>
          <c:extLst>
            <c:ext xmlns:c16="http://schemas.microsoft.com/office/drawing/2014/chart" uri="{C3380CC4-5D6E-409C-BE32-E72D297353CC}">
              <c16:uniqueId val="{00000002-90F6-447C-BB32-002EBB5B5464}"/>
            </c:ext>
          </c:extLst>
        </c:ser>
        <c:dLbls>
          <c:showLegendKey val="0"/>
          <c:showVal val="0"/>
          <c:showCatName val="0"/>
          <c:showSerName val="0"/>
          <c:showPercent val="0"/>
          <c:showBubbleSize val="0"/>
        </c:dLbls>
        <c:marker val="1"/>
        <c:smooth val="0"/>
        <c:axId val="384965216"/>
        <c:axId val="384964824"/>
      </c:lineChart>
      <c:catAx>
        <c:axId val="384965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a:t>
                </a:r>
                <a:r>
                  <a:rPr lang="fr-FR" baseline="0"/>
                  <a:t> (en années)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4824"/>
        <c:crosses val="autoZero"/>
        <c:auto val="1"/>
        <c:lblAlgn val="ctr"/>
        <c:lblOffset val="100"/>
        <c:noMultiLvlLbl val="0"/>
      </c:catAx>
      <c:valAx>
        <c:axId val="384964824"/>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des mis</a:t>
                </a:r>
                <a:r>
                  <a:rPr lang="fr-FR" baseline="0"/>
                  <a:t> en cause</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96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840443</xdr:colOff>
      <xdr:row>10</xdr:row>
      <xdr:rowOff>32334</xdr:rowOff>
    </xdr:from>
    <xdr:to>
      <xdr:col>11</xdr:col>
      <xdr:colOff>145678</xdr:colOff>
      <xdr:row>32</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119062</xdr:rowOff>
    </xdr:from>
    <xdr:to>
      <xdr:col>7</xdr:col>
      <xdr:colOff>647700</xdr:colOff>
      <xdr:row>27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xdr:row>
      <xdr:rowOff>23810</xdr:rowOff>
    </xdr:from>
    <xdr:to>
      <xdr:col>3</xdr:col>
      <xdr:colOff>1171575</xdr:colOff>
      <xdr:row>26</xdr:row>
      <xdr:rowOff>38099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14286</xdr:rowOff>
    </xdr:from>
    <xdr:to>
      <xdr:col>3</xdr:col>
      <xdr:colOff>419100</xdr:colOff>
      <xdr:row>25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22</xdr:row>
      <xdr:rowOff>9525</xdr:rowOff>
    </xdr:from>
    <xdr:to>
      <xdr:col>3</xdr:col>
      <xdr:colOff>47625</xdr:colOff>
      <xdr:row>44</xdr:row>
      <xdr:rowOff>19049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71437</xdr:colOff>
      <xdr:row>22</xdr:row>
      <xdr:rowOff>28574</xdr:rowOff>
    </xdr:from>
    <xdr:to>
      <xdr:col>10</xdr:col>
      <xdr:colOff>66675</xdr:colOff>
      <xdr:row>43</xdr:row>
      <xdr:rowOff>133349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100011</xdr:colOff>
      <xdr:row>22</xdr:row>
      <xdr:rowOff>57150</xdr:rowOff>
    </xdr:from>
    <xdr:to>
      <xdr:col>16</xdr:col>
      <xdr:colOff>66675</xdr:colOff>
      <xdr:row>43</xdr:row>
      <xdr:rowOff>190499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119061</xdr:rowOff>
    </xdr:from>
    <xdr:to>
      <xdr:col>6</xdr:col>
      <xdr:colOff>666750</xdr:colOff>
      <xdr:row>23</xdr:row>
      <xdr:rowOff>276224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33336</xdr:rowOff>
    </xdr:from>
    <xdr:to>
      <xdr:col>2</xdr:col>
      <xdr:colOff>800100</xdr:colOff>
      <xdr:row>30</xdr:row>
      <xdr:rowOff>95249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100011</xdr:colOff>
      <xdr:row>19</xdr:row>
      <xdr:rowOff>4761</xdr:rowOff>
    </xdr:from>
    <xdr:to>
      <xdr:col>5</xdr:col>
      <xdr:colOff>476249</xdr:colOff>
      <xdr:row>35</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11</xdr:row>
      <xdr:rowOff>38100</xdr:rowOff>
    </xdr:from>
    <xdr:to>
      <xdr:col>9</xdr:col>
      <xdr:colOff>419100</xdr:colOff>
      <xdr:row>28</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13</xdr:row>
      <xdr:rowOff>57150</xdr:rowOff>
    </xdr:from>
    <xdr:to>
      <xdr:col>7</xdr:col>
      <xdr:colOff>628650</xdr:colOff>
      <xdr:row>30</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17860</xdr:colOff>
      <xdr:row>5</xdr:row>
      <xdr:rowOff>28575</xdr:rowOff>
    </xdr:from>
    <xdr:to>
      <xdr:col>15</xdr:col>
      <xdr:colOff>46436</xdr:colOff>
      <xdr:row>10</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76200</xdr:rowOff>
    </xdr:from>
    <xdr:to>
      <xdr:col>6</xdr:col>
      <xdr:colOff>390525</xdr:colOff>
      <xdr:row>28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10</xdr:row>
      <xdr:rowOff>142874</xdr:rowOff>
    </xdr:from>
    <xdr:to>
      <xdr:col>7</xdr:col>
      <xdr:colOff>809625</xdr:colOff>
      <xdr:row>27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90487</xdr:rowOff>
    </xdr:from>
    <xdr:to>
      <xdr:col>9</xdr:col>
      <xdr:colOff>504825</xdr:colOff>
      <xdr:row>28</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4761</xdr:rowOff>
    </xdr:from>
    <xdr:to>
      <xdr:col>6</xdr:col>
      <xdr:colOff>176213</xdr:colOff>
      <xdr:row>27</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9525</xdr:rowOff>
    </xdr:from>
    <xdr:to>
      <xdr:col>5</xdr:col>
      <xdr:colOff>200025</xdr:colOff>
      <xdr:row>27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390524</xdr:colOff>
      <xdr:row>5</xdr:row>
      <xdr:rowOff>47625</xdr:rowOff>
    </xdr:from>
    <xdr:to>
      <xdr:col>8</xdr:col>
      <xdr:colOff>1000124</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352425</xdr:colOff>
      <xdr:row>5</xdr:row>
      <xdr:rowOff>0</xdr:rowOff>
    </xdr:from>
    <xdr:to>
      <xdr:col>14</xdr:col>
      <xdr:colOff>466725</xdr:colOff>
      <xdr:row>35</xdr:row>
      <xdr:rowOff>129268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2425" y="0"/>
          <a:ext cx="6972300" cy="62252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xdr:row>
      <xdr:rowOff>123825</xdr:rowOff>
    </xdr:from>
    <xdr:to>
      <xdr:col>6</xdr:col>
      <xdr:colOff>228600</xdr:colOff>
      <xdr:row>24</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M9" sqref="M9"/>
    </sheetView>
  </sheetViews>
  <sheetFormatPr baseColWidth="10" defaultRowHeight="15" x14ac:dyDescent="0.25"/>
  <cols>
    <col min="1" max="1" width="54.140625" bestFit="1" customWidth="1"/>
    <col min="2" max="2" width="11" bestFit="1" customWidth="1"/>
    <col min="3" max="3" width="10.85546875" bestFit="1" customWidth="1"/>
    <col min="4" max="4" width="13.42578125" customWidth="1"/>
    <col min="5" max="5" width="14.42578125" customWidth="1"/>
    <col min="6" max="6" width="11" customWidth="1"/>
    <col min="7" max="7" width="10.5703125" customWidth="1"/>
  </cols>
  <sheetData>
    <row r="1" spans="1:7" x14ac:dyDescent="0.25">
      <c r="A1" s="1" t="s">
        <v>279</v>
      </c>
    </row>
    <row r="2" spans="1:7" x14ac:dyDescent="0.25">
      <c r="A2" t="s">
        <v>314</v>
      </c>
    </row>
    <row r="3" spans="1:7" x14ac:dyDescent="0.25">
      <c r="A3" s="1" t="s">
        <v>285</v>
      </c>
    </row>
    <row r="4" spans="1:7" x14ac:dyDescent="0.25">
      <c r="A4" t="s">
        <v>288</v>
      </c>
    </row>
    <row r="6" spans="1:7" ht="31.5" customHeight="1" x14ac:dyDescent="0.25">
      <c r="A6" s="122"/>
      <c r="B6" s="121" t="s">
        <v>1</v>
      </c>
      <c r="C6" s="121"/>
      <c r="D6" s="121" t="s">
        <v>2</v>
      </c>
      <c r="E6" s="121" t="s">
        <v>3</v>
      </c>
      <c r="F6" s="121" t="s">
        <v>4</v>
      </c>
      <c r="G6" s="121" t="s">
        <v>5</v>
      </c>
    </row>
    <row r="7" spans="1:7" x14ac:dyDescent="0.25">
      <c r="A7" s="122"/>
      <c r="B7" s="3" t="s">
        <v>6</v>
      </c>
      <c r="C7" s="3" t="s">
        <v>7</v>
      </c>
      <c r="D7" s="121"/>
      <c r="E7" s="121"/>
      <c r="F7" s="121"/>
      <c r="G7" s="121"/>
    </row>
    <row r="8" spans="1:7" x14ac:dyDescent="0.25">
      <c r="A8" s="4" t="s">
        <v>8</v>
      </c>
      <c r="B8" s="5">
        <v>184939</v>
      </c>
      <c r="C8" s="6">
        <v>100</v>
      </c>
      <c r="D8" s="5">
        <v>170410</v>
      </c>
      <c r="E8" s="5">
        <v>187255</v>
      </c>
      <c r="F8" s="7">
        <v>8.5259081039845093</v>
      </c>
      <c r="G8" s="8">
        <v>-1.236816106379002</v>
      </c>
    </row>
    <row r="9" spans="1:7" x14ac:dyDescent="0.25">
      <c r="A9" s="9" t="s">
        <v>9</v>
      </c>
      <c r="B9" s="10">
        <v>53</v>
      </c>
      <c r="C9" s="11" t="s">
        <v>10</v>
      </c>
      <c r="D9" s="10">
        <v>49</v>
      </c>
      <c r="E9" s="10">
        <v>47</v>
      </c>
      <c r="F9" s="12">
        <v>8.1632653061224492</v>
      </c>
      <c r="G9" s="13">
        <v>12.76595744680851</v>
      </c>
    </row>
    <row r="10" spans="1:7" x14ac:dyDescent="0.25">
      <c r="A10" s="14" t="s">
        <v>11</v>
      </c>
      <c r="B10" s="15">
        <v>170</v>
      </c>
      <c r="C10" s="16" t="s">
        <v>10</v>
      </c>
      <c r="D10" s="15">
        <v>158</v>
      </c>
      <c r="E10" s="15">
        <v>210</v>
      </c>
      <c r="F10" s="17">
        <v>7.59493670886076</v>
      </c>
      <c r="G10" s="18">
        <v>-19.047619047619047</v>
      </c>
    </row>
    <row r="11" spans="1:7" x14ac:dyDescent="0.25">
      <c r="A11" s="9" t="s">
        <v>12</v>
      </c>
      <c r="B11" s="10">
        <v>15967</v>
      </c>
      <c r="C11" s="19">
        <v>8.6336575843926919</v>
      </c>
      <c r="D11" s="10">
        <v>15424</v>
      </c>
      <c r="E11" s="10">
        <v>17653</v>
      </c>
      <c r="F11" s="12">
        <v>3.5204875518672201</v>
      </c>
      <c r="G11" s="13">
        <v>-9.5507845691950379</v>
      </c>
    </row>
    <row r="12" spans="1:7" x14ac:dyDescent="0.25">
      <c r="A12" s="14" t="s">
        <v>13</v>
      </c>
      <c r="B12" s="15">
        <v>74630</v>
      </c>
      <c r="C12" s="20">
        <v>40.353846403408696</v>
      </c>
      <c r="D12" s="15">
        <v>70014</v>
      </c>
      <c r="E12" s="15">
        <v>80891</v>
      </c>
      <c r="F12" s="17">
        <v>6.5929671208615428</v>
      </c>
      <c r="G12" s="18">
        <v>-7.7400452460718752</v>
      </c>
    </row>
    <row r="13" spans="1:7" x14ac:dyDescent="0.25">
      <c r="A13" s="9" t="s">
        <v>14</v>
      </c>
      <c r="B13" s="10">
        <v>93665</v>
      </c>
      <c r="C13" s="19">
        <v>50.646429363195431</v>
      </c>
      <c r="D13" s="10">
        <v>84307</v>
      </c>
      <c r="E13" s="10">
        <v>87990</v>
      </c>
      <c r="F13" s="12">
        <v>11.099908667133215</v>
      </c>
      <c r="G13" s="13">
        <v>6.4495965450619392</v>
      </c>
    </row>
    <row r="14" spans="1:7" x14ac:dyDescent="0.25">
      <c r="A14" s="14" t="s">
        <v>15</v>
      </c>
      <c r="B14" s="15">
        <v>454</v>
      </c>
      <c r="C14" s="16" t="s">
        <v>10</v>
      </c>
      <c r="D14" s="15">
        <v>458</v>
      </c>
      <c r="E14" s="15">
        <v>464</v>
      </c>
      <c r="F14" s="17">
        <v>-0.87336244541484709</v>
      </c>
      <c r="G14" s="18">
        <v>-2.1551724137931036</v>
      </c>
    </row>
  </sheetData>
  <mergeCells count="6">
    <mergeCell ref="G6:G7"/>
    <mergeCell ref="A6:A7"/>
    <mergeCell ref="B6:C6"/>
    <mergeCell ref="D6:D7"/>
    <mergeCell ref="E6:E7"/>
    <mergeCell ref="F6:F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2" sqref="A2"/>
    </sheetView>
  </sheetViews>
  <sheetFormatPr baseColWidth="10" defaultRowHeight="15" x14ac:dyDescent="0.25"/>
  <cols>
    <col min="1" max="1" width="46.140625" customWidth="1"/>
    <col min="2" max="2" width="12.28515625" customWidth="1"/>
    <col min="3" max="3" width="13" customWidth="1"/>
    <col min="4" max="4" width="12.140625" bestFit="1" customWidth="1"/>
    <col min="5" max="5" width="11.7109375" bestFit="1" customWidth="1"/>
    <col min="6" max="6" width="11.28515625" bestFit="1" customWidth="1"/>
    <col min="7" max="7" width="6.5703125" customWidth="1"/>
    <col min="8" max="8" width="9.28515625" customWidth="1"/>
    <col min="9" max="9" width="10.28515625" customWidth="1"/>
  </cols>
  <sheetData>
    <row r="1" spans="1:5" x14ac:dyDescent="0.25">
      <c r="A1" s="1" t="s">
        <v>295</v>
      </c>
    </row>
    <row r="2" spans="1:5" x14ac:dyDescent="0.25">
      <c r="A2" s="1" t="s">
        <v>200</v>
      </c>
    </row>
    <row r="3" spans="1:5" x14ac:dyDescent="0.25">
      <c r="A3" s="1" t="s">
        <v>285</v>
      </c>
    </row>
    <row r="4" spans="1:5" x14ac:dyDescent="0.25">
      <c r="A4" s="1" t="s">
        <v>201</v>
      </c>
    </row>
    <row r="5" spans="1:5" ht="17.25" customHeight="1" x14ac:dyDescent="0.25">
      <c r="A5" s="52"/>
    </row>
    <row r="6" spans="1:5" ht="30.75" customHeight="1" x14ac:dyDescent="0.25">
      <c r="A6" s="125"/>
      <c r="B6" s="126" t="s">
        <v>196</v>
      </c>
      <c r="C6" s="126"/>
      <c r="D6" s="127" t="s">
        <v>197</v>
      </c>
      <c r="E6" s="127"/>
    </row>
    <row r="7" spans="1:5" ht="19.5" customHeight="1" x14ac:dyDescent="0.25">
      <c r="A7" s="125"/>
      <c r="B7" s="53" t="s">
        <v>21</v>
      </c>
      <c r="C7" s="53" t="s">
        <v>7</v>
      </c>
      <c r="D7" s="54" t="s">
        <v>198</v>
      </c>
      <c r="E7" s="54" t="s">
        <v>199</v>
      </c>
    </row>
    <row r="8" spans="1:5" x14ac:dyDescent="0.25">
      <c r="A8" s="55" t="s">
        <v>8</v>
      </c>
      <c r="B8" s="56">
        <v>134855</v>
      </c>
      <c r="C8" s="57">
        <v>100</v>
      </c>
      <c r="D8" s="58">
        <v>83.689147602980995</v>
      </c>
      <c r="E8" s="58">
        <v>85.445727379919461</v>
      </c>
    </row>
    <row r="9" spans="1:5" x14ac:dyDescent="0.25">
      <c r="A9" s="59" t="s">
        <v>9</v>
      </c>
      <c r="B9" s="60">
        <v>80</v>
      </c>
      <c r="C9" s="61" t="s">
        <v>10</v>
      </c>
      <c r="D9" s="62">
        <v>73.75</v>
      </c>
      <c r="E9" s="62">
        <v>86.25</v>
      </c>
    </row>
    <row r="10" spans="1:5" ht="15" customHeight="1" x14ac:dyDescent="0.25">
      <c r="A10" s="63" t="s">
        <v>11</v>
      </c>
      <c r="B10" s="64">
        <v>191</v>
      </c>
      <c r="C10" s="65" t="s">
        <v>10</v>
      </c>
      <c r="D10" s="64">
        <v>91.099476439790578</v>
      </c>
      <c r="E10" s="64">
        <v>85.340314136125656</v>
      </c>
    </row>
    <row r="11" spans="1:5" x14ac:dyDescent="0.25">
      <c r="A11" s="59" t="s">
        <v>12</v>
      </c>
      <c r="B11" s="60">
        <v>14305</v>
      </c>
      <c r="C11" s="61">
        <v>10.607689740832745</v>
      </c>
      <c r="D11" s="60">
        <v>88.360713037399506</v>
      </c>
      <c r="E11" s="60">
        <v>84.851450541768614</v>
      </c>
    </row>
    <row r="12" spans="1:5" x14ac:dyDescent="0.25">
      <c r="A12" s="63" t="s">
        <v>13</v>
      </c>
      <c r="B12" s="64">
        <v>57221</v>
      </c>
      <c r="C12" s="65">
        <v>42.431500500537616</v>
      </c>
      <c r="D12" s="64">
        <v>82.29496163995735</v>
      </c>
      <c r="E12" s="64">
        <v>85.149518499746577</v>
      </c>
    </row>
    <row r="13" spans="1:5" x14ac:dyDescent="0.25">
      <c r="A13" s="59" t="s">
        <v>14</v>
      </c>
      <c r="B13" s="60">
        <v>62838</v>
      </c>
      <c r="C13" s="61">
        <v>46.596714990174632</v>
      </c>
      <c r="D13" s="60">
        <v>83.899869505713099</v>
      </c>
      <c r="E13" s="60">
        <v>85.845243021294209</v>
      </c>
    </row>
    <row r="14" spans="1:5" x14ac:dyDescent="0.25">
      <c r="A14" s="63" t="s">
        <v>15</v>
      </c>
      <c r="B14" s="64">
        <v>220</v>
      </c>
      <c r="C14" s="65" t="s">
        <v>10</v>
      </c>
      <c r="D14" s="64">
        <v>79.545454545454547</v>
      </c>
      <c r="E14" s="64">
        <v>86.818181818181813</v>
      </c>
    </row>
  </sheetData>
  <mergeCells count="3">
    <mergeCell ref="A6:A7"/>
    <mergeCell ref="B6:C6"/>
    <mergeCell ref="D6:E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workbookViewId="0">
      <selection activeCell="I17" sqref="I17"/>
    </sheetView>
  </sheetViews>
  <sheetFormatPr baseColWidth="10" defaultRowHeight="15" x14ac:dyDescent="0.25"/>
  <cols>
    <col min="1" max="1" width="24.42578125" customWidth="1"/>
    <col min="2" max="2" width="13" customWidth="1"/>
    <col min="3" max="3" width="11.85546875" bestFit="1" customWidth="1"/>
    <col min="4" max="9" width="12.5703125" bestFit="1" customWidth="1"/>
    <col min="10" max="13" width="11.7109375" bestFit="1" customWidth="1"/>
    <col min="14" max="14" width="12.85546875" bestFit="1" customWidth="1"/>
    <col min="15" max="17" width="11.5703125" bestFit="1" customWidth="1"/>
    <col min="18" max="18" width="12.85546875" bestFit="1" customWidth="1"/>
  </cols>
  <sheetData>
    <row r="1" spans="1:14" x14ac:dyDescent="0.25">
      <c r="A1" t="s">
        <v>296</v>
      </c>
    </row>
    <row r="2" spans="1:14" x14ac:dyDescent="0.25">
      <c r="A2" s="1" t="s">
        <v>307</v>
      </c>
    </row>
    <row r="3" spans="1:14" x14ac:dyDescent="0.25">
      <c r="A3" s="1" t="s">
        <v>285</v>
      </c>
      <c r="E3" s="36"/>
    </row>
    <row r="4" spans="1:14" x14ac:dyDescent="0.25">
      <c r="A4" s="1" t="s">
        <v>205</v>
      </c>
      <c r="E4" s="36"/>
    </row>
    <row r="5" spans="1:14" x14ac:dyDescent="0.25">
      <c r="C5" s="36"/>
    </row>
    <row r="6" spans="1:14" x14ac:dyDescent="0.25">
      <c r="A6" s="21"/>
      <c r="B6" s="21" t="s">
        <v>281</v>
      </c>
      <c r="C6" s="21" t="s">
        <v>282</v>
      </c>
      <c r="D6" s="21" t="s">
        <v>268</v>
      </c>
      <c r="E6" s="21" t="s">
        <v>283</v>
      </c>
      <c r="F6" s="21" t="s">
        <v>269</v>
      </c>
      <c r="G6" s="21" t="s">
        <v>270</v>
      </c>
      <c r="H6" s="21" t="s">
        <v>271</v>
      </c>
      <c r="I6" s="21" t="s">
        <v>272</v>
      </c>
      <c r="J6" s="21" t="s">
        <v>273</v>
      </c>
      <c r="K6" s="21" t="s">
        <v>274</v>
      </c>
      <c r="L6" s="21" t="s">
        <v>275</v>
      </c>
      <c r="M6" s="21" t="s">
        <v>202</v>
      </c>
    </row>
    <row r="7" spans="1:14" x14ac:dyDescent="0.25">
      <c r="A7" s="21" t="s">
        <v>203</v>
      </c>
      <c r="B7" s="22">
        <v>13.010235807482468</v>
      </c>
      <c r="C7" s="22">
        <v>13.019968746451532</v>
      </c>
      <c r="D7" s="22">
        <v>11.879592730576027</v>
      </c>
      <c r="E7" s="22">
        <v>11.279394827483657</v>
      </c>
      <c r="F7" s="22">
        <v>10.635398699030491</v>
      </c>
      <c r="G7" s="22">
        <v>9.6285802345638292</v>
      </c>
      <c r="H7" s="22">
        <v>8.4535982134649803</v>
      </c>
      <c r="I7" s="22">
        <v>7.6895625043933409</v>
      </c>
      <c r="J7" s="22">
        <v>5.4731560136044859</v>
      </c>
      <c r="K7" s="22">
        <v>3.6476892380730943</v>
      </c>
      <c r="L7" s="22">
        <v>2.046080058830209</v>
      </c>
      <c r="M7" s="22">
        <v>3.2367429260458853</v>
      </c>
      <c r="N7" s="36"/>
    </row>
    <row r="8" spans="1:14" x14ac:dyDescent="0.25">
      <c r="A8" s="21" t="s">
        <v>204</v>
      </c>
      <c r="B8" s="22">
        <v>10.562455971228356</v>
      </c>
      <c r="C8" s="22">
        <v>22.709576953023618</v>
      </c>
      <c r="D8" s="22">
        <v>14.385821808609247</v>
      </c>
      <c r="E8" s="22">
        <v>10.73968336361277</v>
      </c>
      <c r="F8" s="22">
        <v>9.5873345445107709</v>
      </c>
      <c r="G8" s="22">
        <v>8.3193059211745961</v>
      </c>
      <c r="H8" s="22">
        <v>6.5277520299581031</v>
      </c>
      <c r="I8" s="22">
        <v>5.5363167846946721</v>
      </c>
      <c r="J8" s="22">
        <v>4.1577991175707245</v>
      </c>
      <c r="K8" s="22">
        <v>3.0091579845018726</v>
      </c>
      <c r="L8" s="22">
        <v>1.8330799747877349</v>
      </c>
      <c r="M8" s="22">
        <v>2.6317155463275372</v>
      </c>
      <c r="N8" s="3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L18" sqref="L18"/>
    </sheetView>
  </sheetViews>
  <sheetFormatPr baseColWidth="10" defaultRowHeight="15" x14ac:dyDescent="0.25"/>
  <sheetData>
    <row r="1" spans="1:13" ht="15.75" x14ac:dyDescent="0.25">
      <c r="A1" s="66" t="s">
        <v>308</v>
      </c>
    </row>
    <row r="2" spans="1:13" x14ac:dyDescent="0.25">
      <c r="A2" s="1" t="s">
        <v>214</v>
      </c>
    </row>
    <row r="3" spans="1:13" x14ac:dyDescent="0.25">
      <c r="A3" s="1" t="s">
        <v>285</v>
      </c>
    </row>
    <row r="4" spans="1:13" x14ac:dyDescent="0.25">
      <c r="A4" s="1" t="s">
        <v>215</v>
      </c>
    </row>
    <row r="6" spans="1:13" x14ac:dyDescent="0.25">
      <c r="A6" s="21"/>
      <c r="B6" s="21" t="s">
        <v>281</v>
      </c>
      <c r="C6" s="21" t="s">
        <v>36</v>
      </c>
      <c r="D6" s="21" t="s">
        <v>37</v>
      </c>
      <c r="E6" s="21" t="s">
        <v>38</v>
      </c>
      <c r="F6" s="21" t="s">
        <v>39</v>
      </c>
      <c r="G6" s="21" t="s">
        <v>40</v>
      </c>
      <c r="H6" s="21" t="s">
        <v>41</v>
      </c>
      <c r="I6" s="21" t="s">
        <v>42</v>
      </c>
      <c r="J6" s="21" t="s">
        <v>43</v>
      </c>
      <c r="K6" s="21" t="s">
        <v>44</v>
      </c>
      <c r="L6" s="21" t="s">
        <v>45</v>
      </c>
      <c r="M6" s="21" t="s">
        <v>202</v>
      </c>
    </row>
    <row r="7" spans="1:13" x14ac:dyDescent="0.25">
      <c r="A7" s="21" t="s">
        <v>206</v>
      </c>
      <c r="B7" s="22">
        <v>5.0543290699741688</v>
      </c>
      <c r="C7" s="22">
        <v>22.750232689471979</v>
      </c>
      <c r="D7" s="22">
        <v>15.633595130776712</v>
      </c>
      <c r="E7" s="22">
        <v>11.731732569205509</v>
      </c>
      <c r="F7" s="22">
        <v>10.404618232396649</v>
      </c>
      <c r="G7" s="22">
        <v>8.9018102718022192</v>
      </c>
      <c r="H7" s="22">
        <v>6.9189822319364991</v>
      </c>
      <c r="I7" s="22">
        <v>5.877370033779191</v>
      </c>
      <c r="J7" s="22">
        <v>4.5199276309597263</v>
      </c>
      <c r="K7" s="22">
        <v>3.282751696803003</v>
      </c>
      <c r="L7" s="22">
        <v>2.0026981520795641</v>
      </c>
      <c r="M7" s="22">
        <v>2.921952290814779</v>
      </c>
    </row>
    <row r="8" spans="1:13" x14ac:dyDescent="0.25">
      <c r="A8" s="21" t="s">
        <v>207</v>
      </c>
      <c r="B8" s="22">
        <v>48.071031430840804</v>
      </c>
      <c r="C8" s="22">
        <v>19.040054464994892</v>
      </c>
      <c r="D8" s="22">
        <v>3.2281856348575966</v>
      </c>
      <c r="E8" s="22">
        <v>3.3189606263474412</v>
      </c>
      <c r="F8" s="22">
        <v>4.7373198683762618</v>
      </c>
      <c r="G8" s="22">
        <v>5.5996822875297854</v>
      </c>
      <c r="H8" s="22">
        <v>4.7883808010892999</v>
      </c>
      <c r="I8" s="22">
        <v>4.1586292976285035</v>
      </c>
      <c r="J8" s="22">
        <v>2.7686372404402588</v>
      </c>
      <c r="K8" s="22">
        <v>2.0254169976171568</v>
      </c>
      <c r="L8" s="22">
        <v>1.117667082718711</v>
      </c>
      <c r="M8" s="22">
        <v>1.1460342675592874</v>
      </c>
    </row>
    <row r="9" spans="1:13" x14ac:dyDescent="0.25">
      <c r="A9" s="21" t="s">
        <v>208</v>
      </c>
      <c r="B9" s="22">
        <v>4.3412391599623863</v>
      </c>
      <c r="C9" s="22">
        <v>27.473618221711423</v>
      </c>
      <c r="D9" s="22">
        <v>19.219517291819034</v>
      </c>
      <c r="E9" s="22">
        <v>12.898338731584996</v>
      </c>
      <c r="F9" s="22">
        <v>10.045972207710793</v>
      </c>
      <c r="G9" s="22">
        <v>7.7682582802215032</v>
      </c>
      <c r="H9" s="22">
        <v>5.8771288266638804</v>
      </c>
      <c r="I9" s="22">
        <v>4.6912548323059244</v>
      </c>
      <c r="J9" s="22">
        <v>3.0926757914533485</v>
      </c>
      <c r="K9" s="22">
        <v>2.021732316372375</v>
      </c>
      <c r="L9" s="22">
        <v>1.1388569637446453</v>
      </c>
      <c r="M9" s="22">
        <v>1.4314073764496917</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
    </sheetView>
  </sheetViews>
  <sheetFormatPr baseColWidth="10" defaultRowHeight="15" x14ac:dyDescent="0.25"/>
  <cols>
    <col min="1" max="1" width="23.28515625" customWidth="1"/>
    <col min="2" max="2" width="27.5703125" customWidth="1"/>
    <col min="3" max="3" width="23.140625" customWidth="1"/>
    <col min="4" max="4" width="24" customWidth="1"/>
    <col min="5" max="5" width="21.28515625" customWidth="1"/>
  </cols>
  <sheetData>
    <row r="1" spans="1:5" x14ac:dyDescent="0.25">
      <c r="A1" t="s">
        <v>297</v>
      </c>
    </row>
    <row r="2" spans="1:5" x14ac:dyDescent="0.25">
      <c r="A2" t="s">
        <v>216</v>
      </c>
    </row>
    <row r="3" spans="1:5" x14ac:dyDescent="0.25">
      <c r="A3" s="1" t="s">
        <v>285</v>
      </c>
    </row>
    <row r="4" spans="1:5" x14ac:dyDescent="0.25">
      <c r="A4" t="s">
        <v>217</v>
      </c>
    </row>
    <row r="6" spans="1:5" ht="38.25" x14ac:dyDescent="0.25">
      <c r="A6" s="67"/>
      <c r="B6" s="68" t="s">
        <v>206</v>
      </c>
      <c r="C6" s="68" t="s">
        <v>207</v>
      </c>
      <c r="D6" s="68" t="s">
        <v>208</v>
      </c>
      <c r="E6" s="69" t="s">
        <v>209</v>
      </c>
    </row>
    <row r="7" spans="1:5" ht="25.5" x14ac:dyDescent="0.25">
      <c r="A7" s="67" t="s">
        <v>210</v>
      </c>
      <c r="B7" s="70">
        <v>76.877184311787346</v>
      </c>
      <c r="C7" s="70">
        <v>5.0364199056259631</v>
      </c>
      <c r="D7" s="70">
        <v>15.695273061037174</v>
      </c>
      <c r="E7" s="71">
        <v>2.3699415163389461</v>
      </c>
    </row>
    <row r="8" spans="1:5" ht="25.5" x14ac:dyDescent="0.25">
      <c r="A8" s="67" t="s">
        <v>211</v>
      </c>
      <c r="B8" s="70">
        <v>75.104217753800881</v>
      </c>
      <c r="C8" s="70">
        <v>12.297694948504169</v>
      </c>
      <c r="D8" s="70">
        <v>11.439431093673369</v>
      </c>
      <c r="E8" s="71">
        <v>1.1280039234919077</v>
      </c>
    </row>
    <row r="9" spans="1:5" ht="25.5" x14ac:dyDescent="0.25">
      <c r="A9" s="67" t="s">
        <v>212</v>
      </c>
      <c r="B9" s="70">
        <v>53.744888442499459</v>
      </c>
      <c r="C9" s="70">
        <v>32.667336250807089</v>
      </c>
      <c r="D9" s="70">
        <v>12.762751990817131</v>
      </c>
      <c r="E9" s="71">
        <v>0.80708802640074606</v>
      </c>
    </row>
    <row r="10" spans="1:5" ht="25.5" x14ac:dyDescent="0.25">
      <c r="A10" s="67" t="s">
        <v>213</v>
      </c>
      <c r="B10" s="70">
        <v>53.764954257565087</v>
      </c>
      <c r="C10" s="70">
        <v>39.285714285714285</v>
      </c>
      <c r="D10" s="70">
        <v>6.6854327938071778</v>
      </c>
      <c r="E10" s="71">
        <v>0.26389866291344122</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17" sqref="F17"/>
    </sheetView>
  </sheetViews>
  <sheetFormatPr baseColWidth="10" defaultRowHeight="15" x14ac:dyDescent="0.25"/>
  <cols>
    <col min="1" max="1" width="26.140625" customWidth="1"/>
    <col min="2" max="2" width="23.85546875" customWidth="1"/>
    <col min="3" max="3" width="23.42578125" customWidth="1"/>
    <col min="4" max="4" width="17.28515625" customWidth="1"/>
  </cols>
  <sheetData>
    <row r="1" spans="1:4" x14ac:dyDescent="0.25">
      <c r="A1" s="1" t="s">
        <v>309</v>
      </c>
    </row>
    <row r="2" spans="1:4" x14ac:dyDescent="0.25">
      <c r="A2" t="s">
        <v>220</v>
      </c>
    </row>
    <row r="3" spans="1:4" x14ac:dyDescent="0.25">
      <c r="A3" s="1" t="s">
        <v>287</v>
      </c>
    </row>
    <row r="4" spans="1:4" x14ac:dyDescent="0.25">
      <c r="A4" s="1" t="s">
        <v>221</v>
      </c>
    </row>
    <row r="6" spans="1:4" ht="60" x14ac:dyDescent="0.25">
      <c r="A6" s="72"/>
      <c r="B6" s="73" t="s">
        <v>218</v>
      </c>
      <c r="C6" s="73" t="s">
        <v>219</v>
      </c>
      <c r="D6" s="73" t="s">
        <v>284</v>
      </c>
    </row>
    <row r="7" spans="1:4" x14ac:dyDescent="0.25">
      <c r="A7" s="74" t="s">
        <v>56</v>
      </c>
      <c r="B7" s="75">
        <v>126200</v>
      </c>
      <c r="C7" s="76">
        <v>2.6980982567353409</v>
      </c>
      <c r="D7" s="77">
        <v>29.92</v>
      </c>
    </row>
    <row r="8" spans="1:4" x14ac:dyDescent="0.25">
      <c r="A8" s="78" t="s">
        <v>12</v>
      </c>
      <c r="B8" s="79">
        <v>14077</v>
      </c>
      <c r="C8" s="80">
        <v>1.4065496909852953</v>
      </c>
      <c r="D8" s="81">
        <v>22.526106414719045</v>
      </c>
    </row>
    <row r="9" spans="1:4" x14ac:dyDescent="0.25">
      <c r="A9" s="82" t="s">
        <v>13</v>
      </c>
      <c r="B9" s="83">
        <v>55794</v>
      </c>
      <c r="C9" s="84">
        <v>2.3497150231207655</v>
      </c>
      <c r="D9" s="85">
        <v>27.493995770154495</v>
      </c>
    </row>
    <row r="10" spans="1:4" x14ac:dyDescent="0.25">
      <c r="A10" s="78" t="s">
        <v>14</v>
      </c>
      <c r="B10" s="79">
        <v>60616</v>
      </c>
      <c r="C10" s="80">
        <v>3.1278870265276497</v>
      </c>
      <c r="D10" s="81">
        <v>34.682262109014125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P6" sqref="P6"/>
    </sheetView>
  </sheetViews>
  <sheetFormatPr baseColWidth="10" defaultRowHeight="15" x14ac:dyDescent="0.25"/>
  <cols>
    <col min="1" max="1" width="21.28515625" customWidth="1"/>
    <col min="2" max="2" width="24.7109375" customWidth="1"/>
    <col min="3" max="3" width="17.42578125" customWidth="1"/>
    <col min="4" max="4" width="20.28515625" customWidth="1"/>
    <col min="5" max="5" width="9.28515625" customWidth="1"/>
    <col min="6" max="6" width="8.85546875" customWidth="1"/>
    <col min="7" max="7" width="9.7109375" customWidth="1"/>
    <col min="8" max="8" width="8.28515625" customWidth="1"/>
    <col min="9" max="9" width="11" bestFit="1" customWidth="1"/>
    <col min="10" max="11" width="10.140625" bestFit="1" customWidth="1"/>
    <col min="12" max="12" width="11.140625" bestFit="1" customWidth="1"/>
  </cols>
  <sheetData>
    <row r="1" spans="1:4" x14ac:dyDescent="0.25">
      <c r="A1" s="1" t="s">
        <v>298</v>
      </c>
    </row>
    <row r="2" spans="1:4" x14ac:dyDescent="0.25">
      <c r="A2" s="120" t="s">
        <v>310</v>
      </c>
    </row>
    <row r="3" spans="1:4" x14ac:dyDescent="0.25">
      <c r="A3" s="1" t="s">
        <v>285</v>
      </c>
    </row>
    <row r="4" spans="1:4" x14ac:dyDescent="0.25">
      <c r="A4" s="1" t="s">
        <v>201</v>
      </c>
    </row>
    <row r="6" spans="1:4" ht="60" x14ac:dyDescent="0.25">
      <c r="A6" s="21"/>
      <c r="B6" s="49" t="s">
        <v>206</v>
      </c>
      <c r="C6" s="49" t="s">
        <v>207</v>
      </c>
      <c r="D6" s="49" t="s">
        <v>208</v>
      </c>
    </row>
    <row r="7" spans="1:4" x14ac:dyDescent="0.25">
      <c r="A7" s="21" t="s">
        <v>17</v>
      </c>
      <c r="B7" s="30">
        <v>26.127250044555339</v>
      </c>
      <c r="C7" s="30">
        <v>17.148536320925189</v>
      </c>
      <c r="D7" s="30">
        <v>58.086253369272235</v>
      </c>
    </row>
    <row r="8" spans="1:4" x14ac:dyDescent="0.25">
      <c r="A8" s="21" t="s">
        <v>16</v>
      </c>
      <c r="B8" s="30">
        <v>25.876051193283267</v>
      </c>
      <c r="C8" s="30">
        <v>13.216508352440224</v>
      </c>
      <c r="D8" s="30">
        <v>66.020301015050748</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K10" sqref="K10"/>
    </sheetView>
  </sheetViews>
  <sheetFormatPr baseColWidth="10" defaultRowHeight="15" x14ac:dyDescent="0.25"/>
  <cols>
    <col min="1" max="1" width="63.7109375" customWidth="1"/>
    <col min="2" max="2" width="9.5703125" customWidth="1"/>
    <col min="3" max="3" width="9.7109375" customWidth="1"/>
    <col min="4" max="4" width="10.7109375" customWidth="1"/>
    <col min="5" max="5" width="9.28515625" customWidth="1"/>
    <col min="6" max="6" width="8.85546875" customWidth="1"/>
    <col min="7" max="7" width="9.7109375" customWidth="1"/>
    <col min="8" max="8" width="8.28515625" customWidth="1"/>
    <col min="9" max="9" width="11" bestFit="1" customWidth="1"/>
    <col min="10" max="11" width="10.140625" bestFit="1" customWidth="1"/>
    <col min="12" max="12" width="11.140625" bestFit="1" customWidth="1"/>
  </cols>
  <sheetData>
    <row r="1" spans="1:8" x14ac:dyDescent="0.25">
      <c r="A1" s="1" t="s">
        <v>311</v>
      </c>
    </row>
    <row r="2" spans="1:8" x14ac:dyDescent="0.25">
      <c r="A2" s="120" t="s">
        <v>304</v>
      </c>
    </row>
    <row r="3" spans="1:8" x14ac:dyDescent="0.25">
      <c r="A3" s="1" t="s">
        <v>285</v>
      </c>
    </row>
    <row r="4" spans="1:8" x14ac:dyDescent="0.25">
      <c r="A4" s="1" t="s">
        <v>221</v>
      </c>
    </row>
    <row r="6" spans="1:8" ht="74.25" customHeight="1" x14ac:dyDescent="0.25">
      <c r="A6" s="86"/>
      <c r="B6" s="87" t="s">
        <v>47</v>
      </c>
      <c r="C6" s="128" t="s">
        <v>206</v>
      </c>
      <c r="D6" s="128"/>
      <c r="E6" s="129" t="s">
        <v>207</v>
      </c>
      <c r="F6" s="129"/>
      <c r="G6" s="128" t="s">
        <v>208</v>
      </c>
      <c r="H6" s="128"/>
    </row>
    <row r="7" spans="1:8" x14ac:dyDescent="0.25">
      <c r="A7" s="88" t="s">
        <v>222</v>
      </c>
      <c r="B7" s="89"/>
      <c r="C7" s="90" t="s">
        <v>16</v>
      </c>
      <c r="D7" s="90" t="s">
        <v>17</v>
      </c>
      <c r="E7" s="90" t="s">
        <v>16</v>
      </c>
      <c r="F7" s="90" t="s">
        <v>17</v>
      </c>
      <c r="G7" s="90" t="s">
        <v>16</v>
      </c>
      <c r="H7" s="90" t="s">
        <v>17</v>
      </c>
    </row>
    <row r="8" spans="1:8" x14ac:dyDescent="0.25">
      <c r="A8" s="91" t="s">
        <v>223</v>
      </c>
      <c r="B8" s="92">
        <v>29.67908082408875</v>
      </c>
      <c r="C8" s="92">
        <v>25.876051193283267</v>
      </c>
      <c r="D8" s="92">
        <v>26.127250044555339</v>
      </c>
      <c r="E8" s="92">
        <v>13.216508352440224</v>
      </c>
      <c r="F8" s="92">
        <v>17.148536320925189</v>
      </c>
      <c r="G8" s="92">
        <v>66.020301015050748</v>
      </c>
      <c r="H8" s="92">
        <v>58.086253369272235</v>
      </c>
    </row>
    <row r="9" spans="1:8" x14ac:dyDescent="0.25">
      <c r="A9" s="93" t="s">
        <v>224</v>
      </c>
      <c r="B9" s="94"/>
      <c r="C9" s="95"/>
      <c r="D9" s="96"/>
      <c r="E9" s="97"/>
      <c r="F9" s="97"/>
      <c r="G9" s="96"/>
      <c r="H9" s="96"/>
    </row>
    <row r="10" spans="1:8" x14ac:dyDescent="0.25">
      <c r="A10" s="98" t="s">
        <v>225</v>
      </c>
      <c r="B10" s="99">
        <v>23.743158456814843</v>
      </c>
      <c r="C10" s="100">
        <v>25.593889913089278</v>
      </c>
      <c r="D10" s="100">
        <v>22.214643019554341</v>
      </c>
      <c r="E10" s="101">
        <v>27.633209417596031</v>
      </c>
      <c r="F10" s="101">
        <v>17.544783983140146</v>
      </c>
      <c r="G10" s="100">
        <v>23.709044640016966</v>
      </c>
      <c r="H10" s="100">
        <v>14.524361948955915</v>
      </c>
    </row>
    <row r="11" spans="1:8" x14ac:dyDescent="0.25">
      <c r="A11" s="102" t="s">
        <v>226</v>
      </c>
      <c r="B11" s="94">
        <v>4.544119610198905</v>
      </c>
      <c r="C11" s="95">
        <v>3.2077956281274691</v>
      </c>
      <c r="D11" s="96">
        <v>4.7976352887676219</v>
      </c>
      <c r="E11" s="97">
        <v>7.8066914498141262</v>
      </c>
      <c r="F11" s="97">
        <v>39.146469968387777</v>
      </c>
      <c r="G11" s="96">
        <v>0.66800975506308979</v>
      </c>
      <c r="H11" s="96">
        <v>0.3248259860788863</v>
      </c>
    </row>
    <row r="12" spans="1:8" x14ac:dyDescent="0.25">
      <c r="A12" s="98" t="s">
        <v>227</v>
      </c>
      <c r="B12" s="99">
        <v>3.7271392337471636</v>
      </c>
      <c r="C12" s="100">
        <v>3.6133789834079533</v>
      </c>
      <c r="D12" s="100">
        <v>3.7517053206002728</v>
      </c>
      <c r="E12" s="101">
        <v>22.180916976456011</v>
      </c>
      <c r="F12" s="101">
        <v>13.435194942044257</v>
      </c>
      <c r="G12" s="100">
        <v>1.1133495917718164</v>
      </c>
      <c r="H12" s="100">
        <v>0.51044083526682138</v>
      </c>
    </row>
    <row r="13" spans="1:8" x14ac:dyDescent="0.25">
      <c r="A13" s="102" t="s">
        <v>228</v>
      </c>
      <c r="B13" s="94">
        <v>14.649579495394475</v>
      </c>
      <c r="C13" s="95">
        <v>5.3673953120884912</v>
      </c>
      <c r="D13" s="96">
        <v>2.9104138244656661</v>
      </c>
      <c r="E13" s="97">
        <v>1.9826517967781909</v>
      </c>
      <c r="F13" s="97">
        <v>0.57955742887249739</v>
      </c>
      <c r="G13" s="96">
        <v>42.074011239529213</v>
      </c>
      <c r="H13" s="96">
        <v>26.960556844547561</v>
      </c>
    </row>
    <row r="14" spans="1:8" x14ac:dyDescent="0.25">
      <c r="A14" s="98" t="s">
        <v>229</v>
      </c>
      <c r="B14" s="99">
        <v>12.075824322520358</v>
      </c>
      <c r="C14" s="100">
        <v>14.869633921516986</v>
      </c>
      <c r="D14" s="100">
        <v>13.301500682128239</v>
      </c>
      <c r="E14" s="101">
        <v>17.348203221809168</v>
      </c>
      <c r="F14" s="101">
        <v>10.906217070600633</v>
      </c>
      <c r="G14" s="100">
        <v>6.4468243028310894</v>
      </c>
      <c r="H14" s="100">
        <v>7.1461716937354991</v>
      </c>
    </row>
    <row r="15" spans="1:8" x14ac:dyDescent="0.25">
      <c r="A15" s="102" t="s">
        <v>230</v>
      </c>
      <c r="B15" s="94">
        <v>19.548791883593648</v>
      </c>
      <c r="C15" s="95">
        <v>23.66078483012905</v>
      </c>
      <c r="D15" s="96">
        <v>22.032742155525238</v>
      </c>
      <c r="E15" s="97">
        <v>9.6654275092936803</v>
      </c>
      <c r="F15" s="97">
        <v>6.217070600632244</v>
      </c>
      <c r="G15" s="96">
        <v>13.752518290743293</v>
      </c>
      <c r="H15" s="96">
        <v>23.990719257540601</v>
      </c>
    </row>
    <row r="16" spans="1:8" x14ac:dyDescent="0.25">
      <c r="A16" s="98" t="s">
        <v>231</v>
      </c>
      <c r="B16" s="99">
        <v>17.332799359231078</v>
      </c>
      <c r="C16" s="100">
        <v>21.685541216750064</v>
      </c>
      <c r="D16" s="100">
        <v>25.534333788085494</v>
      </c>
      <c r="E16" s="101">
        <v>14.49814126394052</v>
      </c>
      <c r="F16" s="101">
        <v>8.2718651211801895</v>
      </c>
      <c r="G16" s="100">
        <v>8.1327536846569828</v>
      </c>
      <c r="H16" s="100">
        <v>11.972157772621809</v>
      </c>
    </row>
    <row r="17" spans="1:8" x14ac:dyDescent="0.25">
      <c r="A17" s="102" t="s">
        <v>232</v>
      </c>
      <c r="B17" s="94">
        <v>25.924442664530773</v>
      </c>
      <c r="C17" s="95">
        <v>10.360811166710562</v>
      </c>
      <c r="D17" s="96">
        <v>23.351523419736246</v>
      </c>
      <c r="E17" s="97">
        <v>5.7001239157372989</v>
      </c>
      <c r="F17" s="97">
        <v>14.910432033719706</v>
      </c>
      <c r="G17" s="96">
        <v>59.622521471742132</v>
      </c>
      <c r="H17" s="96">
        <v>55.034802784222734</v>
      </c>
    </row>
    <row r="18" spans="1:8" x14ac:dyDescent="0.25">
      <c r="A18" s="98" t="s">
        <v>233</v>
      </c>
      <c r="B18" s="99">
        <v>9.2377519690295014</v>
      </c>
      <c r="C18" s="100">
        <v>12.025283118251251</v>
      </c>
      <c r="D18" s="100">
        <v>6.88949522510232</v>
      </c>
      <c r="E18" s="101">
        <v>5.9479553903345721</v>
      </c>
      <c r="F18" s="101">
        <v>3.4773445732349839</v>
      </c>
      <c r="G18" s="100">
        <v>5.5137313116318527</v>
      </c>
      <c r="H18" s="100">
        <v>5.8004640371229694</v>
      </c>
    </row>
    <row r="19" spans="1:8" x14ac:dyDescent="0.25">
      <c r="A19" s="102" t="s">
        <v>234</v>
      </c>
      <c r="B19" s="94">
        <v>14.072887464957951</v>
      </c>
      <c r="C19" s="95">
        <v>14.016328680537265</v>
      </c>
      <c r="D19" s="96">
        <v>10.436562073669849</v>
      </c>
      <c r="E19" s="97">
        <v>10.656753407682777</v>
      </c>
      <c r="F19" s="97">
        <v>3.530031612223393</v>
      </c>
      <c r="G19" s="96">
        <v>17.495493584985685</v>
      </c>
      <c r="H19" s="96">
        <v>18.097447795823665</v>
      </c>
    </row>
    <row r="20" spans="1:8" x14ac:dyDescent="0.25">
      <c r="A20" t="s">
        <v>235</v>
      </c>
    </row>
  </sheetData>
  <mergeCells count="3">
    <mergeCell ref="C6:D6"/>
    <mergeCell ref="E6:F6"/>
    <mergeCell ref="G6:H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selection activeCell="I7" sqref="I7"/>
    </sheetView>
  </sheetViews>
  <sheetFormatPr baseColWidth="10" defaultRowHeight="15" x14ac:dyDescent="0.25"/>
  <cols>
    <col min="1" max="1" width="20.7109375" customWidth="1"/>
    <col min="2" max="2" width="7.85546875" customWidth="1"/>
    <col min="3" max="3" width="8.140625" customWidth="1"/>
    <col min="4" max="4" width="8.28515625" customWidth="1"/>
  </cols>
  <sheetData>
    <row r="1" spans="1:4" x14ac:dyDescent="0.25">
      <c r="A1" s="1" t="s">
        <v>312</v>
      </c>
    </row>
    <row r="2" spans="1:4" x14ac:dyDescent="0.25">
      <c r="A2" t="s">
        <v>242</v>
      </c>
    </row>
    <row r="3" spans="1:4" x14ac:dyDescent="0.25">
      <c r="A3" s="1" t="s">
        <v>285</v>
      </c>
    </row>
    <row r="4" spans="1:4" x14ac:dyDescent="0.25">
      <c r="A4" t="s">
        <v>243</v>
      </c>
    </row>
    <row r="6" spans="1:4" x14ac:dyDescent="0.25">
      <c r="A6" s="21"/>
      <c r="B6" s="21" t="s">
        <v>66</v>
      </c>
      <c r="C6" s="21" t="s">
        <v>16</v>
      </c>
      <c r="D6" s="21" t="s">
        <v>17</v>
      </c>
    </row>
    <row r="7" spans="1:4" ht="60" x14ac:dyDescent="0.25">
      <c r="A7" s="49" t="s">
        <v>206</v>
      </c>
      <c r="B7" s="30">
        <v>45.134436996057353</v>
      </c>
      <c r="C7" s="30">
        <v>42.680003093501071</v>
      </c>
      <c r="D7" s="30">
        <v>55.690448472753474</v>
      </c>
    </row>
    <row r="8" spans="1:4" ht="30" x14ac:dyDescent="0.25">
      <c r="A8" s="49" t="s">
        <v>207</v>
      </c>
      <c r="B8" s="30">
        <v>40.173607171224326</v>
      </c>
      <c r="C8" s="30">
        <v>21.985364301622653</v>
      </c>
      <c r="D8" s="30">
        <v>50.255731922398596</v>
      </c>
    </row>
    <row r="9" spans="1:4" ht="60" x14ac:dyDescent="0.25">
      <c r="A9" s="49" t="s">
        <v>208</v>
      </c>
      <c r="B9" s="30">
        <v>21.444990074182428</v>
      </c>
      <c r="C9" s="30">
        <v>17.883451723230728</v>
      </c>
      <c r="D9" s="30">
        <v>35.195530726256983</v>
      </c>
    </row>
    <row r="23" ht="15" customHeight="1" x14ac:dyDescent="0.25"/>
    <row r="24" ht="30" customHeight="1" x14ac:dyDescent="0.25"/>
    <row r="41" ht="15" customHeight="1" x14ac:dyDescent="0.25"/>
    <row r="75" ht="15" customHeight="1" x14ac:dyDescent="0.25"/>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
    </sheetView>
  </sheetViews>
  <sheetFormatPr baseColWidth="10" defaultRowHeight="15" x14ac:dyDescent="0.25"/>
  <cols>
    <col min="1" max="1" width="62.140625" customWidth="1"/>
    <col min="2" max="2" width="11.85546875" customWidth="1"/>
    <col min="3" max="4" width="13.5703125" bestFit="1" customWidth="1"/>
    <col min="5" max="5" width="12.7109375" bestFit="1" customWidth="1"/>
    <col min="6" max="7" width="12.5703125" bestFit="1" customWidth="1"/>
    <col min="8" max="8" width="13.85546875" bestFit="1" customWidth="1"/>
  </cols>
  <sheetData>
    <row r="1" spans="1:7" x14ac:dyDescent="0.25">
      <c r="A1" s="1" t="s">
        <v>299</v>
      </c>
    </row>
    <row r="2" spans="1:7" x14ac:dyDescent="0.25">
      <c r="A2" t="s">
        <v>244</v>
      </c>
    </row>
    <row r="3" spans="1:7" x14ac:dyDescent="0.25">
      <c r="A3" s="1" t="s">
        <v>285</v>
      </c>
    </row>
    <row r="4" spans="1:7" x14ac:dyDescent="0.25">
      <c r="A4" s="1" t="s">
        <v>221</v>
      </c>
    </row>
    <row r="6" spans="1:7" ht="30" x14ac:dyDescent="0.25">
      <c r="A6" s="21"/>
      <c r="B6" s="21"/>
      <c r="C6" s="104" t="s">
        <v>236</v>
      </c>
      <c r="D6" s="104" t="s">
        <v>237</v>
      </c>
      <c r="E6" s="105" t="s">
        <v>238</v>
      </c>
      <c r="F6" s="105" t="s">
        <v>239</v>
      </c>
      <c r="G6" s="50" t="s">
        <v>240</v>
      </c>
    </row>
    <row r="7" spans="1:7" x14ac:dyDescent="0.25">
      <c r="A7" s="130" t="s">
        <v>206</v>
      </c>
      <c r="B7" s="23" t="s">
        <v>16</v>
      </c>
      <c r="C7" s="22">
        <v>57.319996906498929</v>
      </c>
      <c r="D7" s="22">
        <v>22.565801345672966</v>
      </c>
      <c r="E7" s="22">
        <v>14.623237348869583</v>
      </c>
      <c r="F7" s="22">
        <v>5.2757082828491146</v>
      </c>
      <c r="G7" s="22">
        <v>0.21525611610940681</v>
      </c>
    </row>
    <row r="8" spans="1:7" x14ac:dyDescent="0.25">
      <c r="A8" s="131"/>
      <c r="B8" s="23" t="s">
        <v>17</v>
      </c>
      <c r="C8" s="106">
        <v>44.309551527246519</v>
      </c>
      <c r="D8" s="106">
        <v>23.621043295082874</v>
      </c>
      <c r="E8" s="106">
        <v>20.76057431121459</v>
      </c>
      <c r="F8" s="106">
        <v>10.649149065912745</v>
      </c>
      <c r="G8" s="106">
        <v>0.6596818005432673</v>
      </c>
    </row>
    <row r="10" spans="1:7" x14ac:dyDescent="0.25">
      <c r="A10" s="130" t="s">
        <v>207</v>
      </c>
      <c r="B10" s="23" t="s">
        <v>16</v>
      </c>
      <c r="C10" s="106">
        <v>78.014635698377347</v>
      </c>
      <c r="D10" s="106">
        <v>15.240216353802099</v>
      </c>
      <c r="E10" s="106">
        <v>5.2497613744829783</v>
      </c>
      <c r="F10" s="106">
        <v>1.4635698377346484</v>
      </c>
      <c r="G10" s="106">
        <v>3.1816735602927138E-2</v>
      </c>
    </row>
    <row r="11" spans="1:7" x14ac:dyDescent="0.25">
      <c r="A11" s="131"/>
      <c r="B11" s="23" t="s">
        <v>17</v>
      </c>
      <c r="C11" s="106">
        <v>49.744268077601411</v>
      </c>
      <c r="D11" s="106">
        <v>24.276895943562611</v>
      </c>
      <c r="E11" s="106">
        <v>18.121693121693124</v>
      </c>
      <c r="F11" s="106">
        <v>7.2222222222222214</v>
      </c>
      <c r="G11" s="106">
        <v>0.63492063492063489</v>
      </c>
    </row>
    <row r="13" spans="1:7" x14ac:dyDescent="0.25">
      <c r="A13" s="130" t="s">
        <v>208</v>
      </c>
      <c r="B13" s="23" t="s">
        <v>16</v>
      </c>
      <c r="C13" s="106">
        <v>82.116548276769279</v>
      </c>
      <c r="D13" s="106">
        <v>9.1752170481452247</v>
      </c>
      <c r="E13" s="106">
        <v>6.0905024993422785</v>
      </c>
      <c r="F13" s="106">
        <v>2.2165219679031836</v>
      </c>
      <c r="G13" s="106">
        <v>0.40121020784004208</v>
      </c>
    </row>
    <row r="14" spans="1:7" x14ac:dyDescent="0.25">
      <c r="A14" s="131"/>
      <c r="B14" s="23" t="s">
        <v>17</v>
      </c>
      <c r="C14" s="106">
        <v>64.80446927374301</v>
      </c>
      <c r="D14" s="106">
        <v>14.779075672930423</v>
      </c>
      <c r="E14" s="106">
        <v>12.163534789233113</v>
      </c>
      <c r="F14" s="106">
        <v>7.516505840528187</v>
      </c>
      <c r="G14" s="106">
        <v>0.73641442356526154</v>
      </c>
    </row>
  </sheetData>
  <mergeCells count="3">
    <mergeCell ref="A7:A8"/>
    <mergeCell ref="A10:A11"/>
    <mergeCell ref="A13:A1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M14" sqref="M14"/>
    </sheetView>
  </sheetViews>
  <sheetFormatPr baseColWidth="10" defaultRowHeight="15" x14ac:dyDescent="0.25"/>
  <cols>
    <col min="2" max="2" width="12.42578125" customWidth="1"/>
    <col min="3" max="3" width="25.140625" customWidth="1"/>
  </cols>
  <sheetData>
    <row r="1" spans="1:3" x14ac:dyDescent="0.25">
      <c r="A1" t="s">
        <v>300</v>
      </c>
    </row>
    <row r="2" spans="1:3" x14ac:dyDescent="0.25">
      <c r="A2" s="1" t="s">
        <v>313</v>
      </c>
    </row>
    <row r="3" spans="1:3" x14ac:dyDescent="0.25">
      <c r="A3" s="1" t="s">
        <v>285</v>
      </c>
    </row>
    <row r="4" spans="1:3" x14ac:dyDescent="0.25">
      <c r="A4" t="s">
        <v>246</v>
      </c>
    </row>
    <row r="5" spans="1:3" ht="15" customHeight="1" x14ac:dyDescent="0.25"/>
    <row r="6" spans="1:3" x14ac:dyDescent="0.25">
      <c r="A6" s="67" t="s">
        <v>241</v>
      </c>
      <c r="B6" s="67" t="s">
        <v>0</v>
      </c>
      <c r="C6" s="107" t="s">
        <v>245</v>
      </c>
    </row>
    <row r="7" spans="1:3" x14ac:dyDescent="0.25">
      <c r="A7" s="29" t="s">
        <v>267</v>
      </c>
      <c r="B7" s="108">
        <v>10.85</v>
      </c>
      <c r="C7" s="30">
        <v>5.8943898538275121</v>
      </c>
    </row>
    <row r="8" spans="1:3" x14ac:dyDescent="0.25">
      <c r="A8" s="29" t="s">
        <v>268</v>
      </c>
      <c r="B8" s="108">
        <v>20.3</v>
      </c>
      <c r="C8" s="30">
        <v>15.343571692960953</v>
      </c>
    </row>
    <row r="9" spans="1:3" x14ac:dyDescent="0.25">
      <c r="A9" s="29" t="s">
        <v>38</v>
      </c>
      <c r="B9" s="108">
        <v>10.89</v>
      </c>
      <c r="C9" s="30">
        <v>14.568361652943354</v>
      </c>
    </row>
    <row r="10" spans="1:3" x14ac:dyDescent="0.25">
      <c r="A10" s="29" t="s">
        <v>269</v>
      </c>
      <c r="B10" s="108">
        <v>10.67</v>
      </c>
      <c r="C10" s="30">
        <v>13.736582231627173</v>
      </c>
    </row>
    <row r="11" spans="1:3" x14ac:dyDescent="0.25">
      <c r="A11" s="29" t="s">
        <v>270</v>
      </c>
      <c r="B11" s="108">
        <v>8.52</v>
      </c>
      <c r="C11" s="30">
        <v>12.436184849183237</v>
      </c>
    </row>
    <row r="12" spans="1:3" x14ac:dyDescent="0.25">
      <c r="A12" s="29" t="s">
        <v>271</v>
      </c>
      <c r="B12" s="108">
        <v>7.42</v>
      </c>
      <c r="C12" s="30">
        <v>10.918588978049684</v>
      </c>
    </row>
    <row r="13" spans="1:3" x14ac:dyDescent="0.25">
      <c r="A13" s="29" t="s">
        <v>272</v>
      </c>
      <c r="B13" s="108">
        <v>8.5299999999999994</v>
      </c>
      <c r="C13" s="30">
        <v>9.9317675487299812</v>
      </c>
    </row>
    <row r="14" spans="1:3" x14ac:dyDescent="0.25">
      <c r="A14" s="29" t="s">
        <v>273</v>
      </c>
      <c r="B14" s="108">
        <v>7.46</v>
      </c>
      <c r="C14" s="30">
        <v>7.0690775000523782</v>
      </c>
    </row>
    <row r="15" spans="1:3" x14ac:dyDescent="0.25">
      <c r="A15" s="29" t="s">
        <v>274</v>
      </c>
      <c r="B15" s="108">
        <v>7.44</v>
      </c>
      <c r="C15" s="30">
        <v>4.7113215585213739</v>
      </c>
    </row>
    <row r="16" spans="1:3" x14ac:dyDescent="0.25">
      <c r="A16" s="29" t="s">
        <v>275</v>
      </c>
      <c r="B16" s="108">
        <v>4.6900000000000004</v>
      </c>
      <c r="C16" s="30">
        <v>2.6426980102942306</v>
      </c>
    </row>
    <row r="17" spans="1:4" x14ac:dyDescent="0.25">
      <c r="A17" s="29" t="s">
        <v>276</v>
      </c>
      <c r="B17" s="108">
        <v>2.23</v>
      </c>
      <c r="C17" s="30">
        <v>1.5769588021258913</v>
      </c>
    </row>
    <row r="18" spans="1:4" x14ac:dyDescent="0.25">
      <c r="A18" s="29" t="s">
        <v>277</v>
      </c>
      <c r="B18" s="108">
        <v>1.02</v>
      </c>
      <c r="C18" s="30">
        <v>1.1704973216842312</v>
      </c>
    </row>
    <row r="19" spans="1:4" x14ac:dyDescent="0.25">
      <c r="D19" s="10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V11" sqref="V11"/>
    </sheetView>
  </sheetViews>
  <sheetFormatPr baseColWidth="10" defaultRowHeight="15" x14ac:dyDescent="0.25"/>
  <cols>
    <col min="1" max="1" width="32.140625" customWidth="1"/>
    <col min="2" max="2" width="8.5703125" customWidth="1"/>
    <col min="3" max="3" width="8.7109375" customWidth="1"/>
    <col min="4" max="4" width="8.5703125" customWidth="1"/>
    <col min="5" max="5" width="8.7109375" customWidth="1"/>
    <col min="6" max="6" width="8.5703125" customWidth="1"/>
    <col min="7" max="7" width="8.7109375" customWidth="1"/>
    <col min="8" max="8" width="8.5703125" customWidth="1"/>
    <col min="9" max="9" width="8.7109375" customWidth="1"/>
    <col min="10" max="10" width="8.5703125" customWidth="1"/>
    <col min="11" max="11" width="8.7109375" customWidth="1"/>
    <col min="12" max="12" width="8.5703125" customWidth="1"/>
    <col min="13" max="13" width="8.7109375" customWidth="1"/>
  </cols>
  <sheetData>
    <row r="1" spans="1:13" x14ac:dyDescent="0.25">
      <c r="A1" s="1" t="s">
        <v>280</v>
      </c>
    </row>
    <row r="2" spans="1:13" x14ac:dyDescent="0.25">
      <c r="A2" s="2" t="s">
        <v>315</v>
      </c>
    </row>
    <row r="3" spans="1:13" x14ac:dyDescent="0.25">
      <c r="A3" s="1" t="s">
        <v>285</v>
      </c>
    </row>
    <row r="4" spans="1:13" x14ac:dyDescent="0.25">
      <c r="A4" s="1" t="s">
        <v>289</v>
      </c>
    </row>
    <row r="6" spans="1:13" x14ac:dyDescent="0.25">
      <c r="A6" s="21"/>
      <c r="B6" s="123">
        <v>2016</v>
      </c>
      <c r="C6" s="124"/>
      <c r="D6" s="123">
        <v>2017</v>
      </c>
      <c r="E6" s="124"/>
      <c r="F6" s="123">
        <v>2018</v>
      </c>
      <c r="G6" s="124"/>
      <c r="H6" s="123">
        <v>2019</v>
      </c>
      <c r="I6" s="124"/>
      <c r="J6" s="123">
        <v>2020</v>
      </c>
      <c r="K6" s="124"/>
      <c r="L6" s="123">
        <v>2021</v>
      </c>
      <c r="M6" s="124"/>
    </row>
    <row r="7" spans="1:13" x14ac:dyDescent="0.25">
      <c r="A7" s="21"/>
      <c r="B7" s="21" t="s">
        <v>16</v>
      </c>
      <c r="C7" s="21" t="s">
        <v>17</v>
      </c>
      <c r="D7" s="21" t="s">
        <v>16</v>
      </c>
      <c r="E7" s="21" t="s">
        <v>17</v>
      </c>
      <c r="F7" s="21" t="s">
        <v>16</v>
      </c>
      <c r="G7" s="21" t="s">
        <v>17</v>
      </c>
      <c r="H7" s="21" t="s">
        <v>16</v>
      </c>
      <c r="I7" s="21" t="s">
        <v>17</v>
      </c>
      <c r="J7" s="21" t="s">
        <v>16</v>
      </c>
      <c r="K7" s="21" t="s">
        <v>17</v>
      </c>
      <c r="L7" s="21" t="s">
        <v>16</v>
      </c>
      <c r="M7" s="21" t="s">
        <v>17</v>
      </c>
    </row>
    <row r="8" spans="1:13" x14ac:dyDescent="0.25">
      <c r="A8" s="21" t="s">
        <v>18</v>
      </c>
      <c r="B8" s="21">
        <v>129615</v>
      </c>
      <c r="C8" s="21">
        <v>34409</v>
      </c>
      <c r="D8" s="21">
        <v>134998</v>
      </c>
      <c r="E8" s="21">
        <v>38003</v>
      </c>
      <c r="F8" s="21">
        <v>145425</v>
      </c>
      <c r="G8" s="21">
        <v>38833</v>
      </c>
      <c r="H8" s="21">
        <v>147249</v>
      </c>
      <c r="I8" s="21">
        <v>40006</v>
      </c>
      <c r="J8" s="21">
        <v>138334</v>
      </c>
      <c r="K8" s="21">
        <v>32076</v>
      </c>
      <c r="L8" s="21">
        <v>145239</v>
      </c>
      <c r="M8" s="21">
        <v>39700</v>
      </c>
    </row>
    <row r="9" spans="1:13" x14ac:dyDescent="0.25">
      <c r="A9" s="21" t="s">
        <v>19</v>
      </c>
      <c r="B9" s="22"/>
      <c r="C9" s="22"/>
      <c r="D9" s="22">
        <v>4.1530687034679632</v>
      </c>
      <c r="E9" s="22">
        <v>10.444941730361244</v>
      </c>
      <c r="F9" s="22">
        <v>7.7238181306389722</v>
      </c>
      <c r="G9" s="22">
        <v>2.1840381022550854</v>
      </c>
      <c r="H9" s="22">
        <v>1.2542547705002578</v>
      </c>
      <c r="I9" s="22">
        <v>3.0206267864960212</v>
      </c>
      <c r="J9" s="22">
        <v>-6.0543704880848086</v>
      </c>
      <c r="K9" s="22">
        <v>-19.8220266959956</v>
      </c>
      <c r="L9" s="22">
        <v>4.9915422094351358</v>
      </c>
      <c r="M9" s="22">
        <v>23.76854969447562</v>
      </c>
    </row>
    <row r="10" spans="1:13" x14ac:dyDescent="0.25">
      <c r="A10" s="21" t="s">
        <v>20</v>
      </c>
      <c r="B10" s="21">
        <v>0</v>
      </c>
      <c r="C10" s="21">
        <v>0</v>
      </c>
      <c r="D10" s="21">
        <v>0</v>
      </c>
      <c r="E10" s="21">
        <v>0</v>
      </c>
      <c r="F10" s="21">
        <v>0</v>
      </c>
      <c r="G10" s="21">
        <v>0</v>
      </c>
      <c r="H10" s="21">
        <v>0</v>
      </c>
      <c r="I10" s="21">
        <v>0</v>
      </c>
      <c r="J10" s="21">
        <v>0</v>
      </c>
      <c r="K10" s="21">
        <v>0</v>
      </c>
      <c r="L10" s="21">
        <v>0</v>
      </c>
      <c r="M10" s="21">
        <v>0</v>
      </c>
    </row>
  </sheetData>
  <mergeCells count="6">
    <mergeCell ref="L6:M6"/>
    <mergeCell ref="B6:C6"/>
    <mergeCell ref="D6:E6"/>
    <mergeCell ref="F6:G6"/>
    <mergeCell ref="H6:I6"/>
    <mergeCell ref="J6:K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E7" sqref="E7"/>
    </sheetView>
  </sheetViews>
  <sheetFormatPr baseColWidth="10" defaultRowHeight="15" x14ac:dyDescent="0.25"/>
  <cols>
    <col min="1" max="1" width="16" customWidth="1"/>
    <col min="2" max="2" width="42.28515625" customWidth="1"/>
  </cols>
  <sheetData>
    <row r="1" spans="1:2" x14ac:dyDescent="0.25">
      <c r="A1" s="1" t="s">
        <v>265</v>
      </c>
    </row>
    <row r="3" spans="1:2" x14ac:dyDescent="0.25">
      <c r="A3" s="133" t="s">
        <v>264</v>
      </c>
      <c r="B3" s="133"/>
    </row>
    <row r="4" spans="1:2" x14ac:dyDescent="0.25">
      <c r="A4" s="134" t="s">
        <v>263</v>
      </c>
      <c r="B4" s="134"/>
    </row>
    <row r="5" spans="1:2" x14ac:dyDescent="0.25">
      <c r="A5" s="21" t="s">
        <v>262</v>
      </c>
      <c r="B5" s="21" t="s">
        <v>9</v>
      </c>
    </row>
    <row r="6" spans="1:2" x14ac:dyDescent="0.25">
      <c r="A6" s="21" t="s">
        <v>261</v>
      </c>
      <c r="B6" s="21" t="s">
        <v>260</v>
      </c>
    </row>
    <row r="7" spans="1:2" ht="30" x14ac:dyDescent="0.25">
      <c r="A7" s="132" t="s">
        <v>259</v>
      </c>
      <c r="B7" s="49" t="s">
        <v>258</v>
      </c>
    </row>
    <row r="8" spans="1:2" ht="30" x14ac:dyDescent="0.25">
      <c r="A8" s="132"/>
      <c r="B8" s="49" t="s">
        <v>257</v>
      </c>
    </row>
    <row r="9" spans="1:2" ht="30" x14ac:dyDescent="0.25">
      <c r="A9" s="132"/>
      <c r="B9" s="49" t="s">
        <v>256</v>
      </c>
    </row>
    <row r="10" spans="1:2" x14ac:dyDescent="0.25">
      <c r="A10" s="132"/>
      <c r="B10" s="49" t="s">
        <v>14</v>
      </c>
    </row>
    <row r="11" spans="1:2" x14ac:dyDescent="0.25">
      <c r="A11" s="132"/>
      <c r="B11" s="49" t="s">
        <v>15</v>
      </c>
    </row>
  </sheetData>
  <mergeCells count="3">
    <mergeCell ref="A7:A11"/>
    <mergeCell ref="A3:B3"/>
    <mergeCell ref="A4:B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O5" sqref="O5"/>
    </sheetView>
  </sheetViews>
  <sheetFormatPr baseColWidth="10" defaultRowHeight="15" x14ac:dyDescent="0.25"/>
  <cols>
    <col min="1" max="1" width="32.28515625" customWidth="1"/>
    <col min="2" max="7" width="5" customWidth="1"/>
  </cols>
  <sheetData>
    <row r="1" spans="1:7" x14ac:dyDescent="0.25">
      <c r="A1" s="1" t="s">
        <v>253</v>
      </c>
    </row>
    <row r="2" spans="1:7" x14ac:dyDescent="0.25">
      <c r="A2" t="s">
        <v>303</v>
      </c>
    </row>
    <row r="3" spans="1:7" x14ac:dyDescent="0.25">
      <c r="A3" s="1" t="s">
        <v>285</v>
      </c>
    </row>
    <row r="4" spans="1:7" x14ac:dyDescent="0.25">
      <c r="A4" t="s">
        <v>254</v>
      </c>
    </row>
    <row r="6" spans="1:7" x14ac:dyDescent="0.25">
      <c r="A6" s="21"/>
      <c r="B6" s="21">
        <v>2016</v>
      </c>
      <c r="C6" s="21">
        <v>2017</v>
      </c>
      <c r="D6" s="21">
        <v>2018</v>
      </c>
      <c r="E6" s="21">
        <v>2019</v>
      </c>
      <c r="F6" s="21">
        <v>2020</v>
      </c>
      <c r="G6" s="21">
        <v>2021</v>
      </c>
    </row>
    <row r="7" spans="1:7" x14ac:dyDescent="0.25">
      <c r="A7" s="21" t="s">
        <v>249</v>
      </c>
      <c r="B7" s="30">
        <v>100</v>
      </c>
      <c r="C7" s="30">
        <v>104.09649477938129</v>
      </c>
      <c r="D7" s="30">
        <v>109.95105442679861</v>
      </c>
      <c r="E7" s="30">
        <v>114.44245925444667</v>
      </c>
      <c r="F7" s="30">
        <v>109.57893231256318</v>
      </c>
      <c r="G7" s="30">
        <v>119.44635017297011</v>
      </c>
    </row>
    <row r="8" spans="1:7" x14ac:dyDescent="0.25">
      <c r="A8" s="21" t="s">
        <v>250</v>
      </c>
      <c r="B8" s="30">
        <v>100</v>
      </c>
      <c r="C8" s="30">
        <v>103.17121310316385</v>
      </c>
      <c r="D8" s="30">
        <v>104.59185176456725</v>
      </c>
      <c r="E8" s="30">
        <v>101.91406940434808</v>
      </c>
      <c r="F8" s="30">
        <v>88.3749189889825</v>
      </c>
      <c r="G8" s="30">
        <v>90.266158015671948</v>
      </c>
    </row>
    <row r="9" spans="1:7" x14ac:dyDescent="0.25">
      <c r="A9" s="32" t="s">
        <v>252</v>
      </c>
      <c r="B9" s="30">
        <v>100</v>
      </c>
      <c r="C9" s="30">
        <v>105.47297956396625</v>
      </c>
      <c r="D9" s="30">
        <v>112.3359996098132</v>
      </c>
      <c r="E9" s="30">
        <v>114.1631712432327</v>
      </c>
      <c r="F9" s="30">
        <v>103.893332683022</v>
      </c>
      <c r="G9" s="30">
        <v>112.75118275374335</v>
      </c>
    </row>
    <row r="10" spans="1:7" x14ac:dyDescent="0.25">
      <c r="A10" s="32" t="s">
        <v>251</v>
      </c>
      <c r="B10" s="30">
        <v>100</v>
      </c>
      <c r="C10" s="30">
        <v>103.20788705397946</v>
      </c>
      <c r="D10" s="30">
        <v>112.93714671091746</v>
      </c>
      <c r="E10" s="30">
        <v>129.94471608202963</v>
      </c>
      <c r="F10" s="30">
        <v>143.40364359176863</v>
      </c>
      <c r="G10" s="30">
        <v>164.3511904233701</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3" sqref="A3"/>
    </sheetView>
  </sheetViews>
  <sheetFormatPr baseColWidth="10" defaultRowHeight="15" x14ac:dyDescent="0.25"/>
  <cols>
    <col min="1" max="1" width="25.7109375" customWidth="1"/>
    <col min="2" max="7" width="10.85546875" customWidth="1"/>
  </cols>
  <sheetData>
    <row r="1" spans="1:7" x14ac:dyDescent="0.25">
      <c r="A1" s="1" t="s">
        <v>255</v>
      </c>
    </row>
    <row r="2" spans="1:7" x14ac:dyDescent="0.25">
      <c r="A2" s="119" t="s">
        <v>278</v>
      </c>
    </row>
    <row r="3" spans="1:7" x14ac:dyDescent="0.25">
      <c r="A3" s="1" t="s">
        <v>285</v>
      </c>
    </row>
    <row r="4" spans="1:7" x14ac:dyDescent="0.25">
      <c r="A4" t="s">
        <v>254</v>
      </c>
    </row>
    <row r="6" spans="1:7" x14ac:dyDescent="0.25">
      <c r="A6" s="109"/>
      <c r="B6" s="110">
        <v>2016</v>
      </c>
      <c r="C6" s="110">
        <v>2017</v>
      </c>
      <c r="D6" s="110">
        <v>2018</v>
      </c>
      <c r="E6" s="110">
        <v>2019</v>
      </c>
      <c r="F6" s="110">
        <v>2020</v>
      </c>
      <c r="G6" s="110">
        <v>2021</v>
      </c>
    </row>
    <row r="7" spans="1:7" x14ac:dyDescent="0.25">
      <c r="A7" s="111" t="s">
        <v>56</v>
      </c>
      <c r="B7" s="112">
        <v>135784</v>
      </c>
      <c r="C7" s="112">
        <v>140090</v>
      </c>
      <c r="D7" s="112">
        <v>142019</v>
      </c>
      <c r="E7" s="112">
        <v>138383</v>
      </c>
      <c r="F7" s="112">
        <v>119999</v>
      </c>
      <c r="G7" s="112">
        <v>122567</v>
      </c>
    </row>
    <row r="8" spans="1:7" x14ac:dyDescent="0.25">
      <c r="A8" s="113" t="s">
        <v>247</v>
      </c>
      <c r="B8" s="60">
        <v>83984</v>
      </c>
      <c r="C8" s="60">
        <v>85288</v>
      </c>
      <c r="D8" s="60">
        <v>75135</v>
      </c>
      <c r="E8" s="60">
        <v>66330</v>
      </c>
      <c r="F8" s="60">
        <v>53864</v>
      </c>
      <c r="G8" s="60">
        <v>53547</v>
      </c>
    </row>
    <row r="9" spans="1:7" x14ac:dyDescent="0.25">
      <c r="A9" s="114" t="s">
        <v>14</v>
      </c>
      <c r="B9" s="115">
        <v>51800</v>
      </c>
      <c r="C9" s="115">
        <v>54802</v>
      </c>
      <c r="D9" s="115">
        <v>66884</v>
      </c>
      <c r="E9" s="115">
        <v>72053</v>
      </c>
      <c r="F9" s="115">
        <v>66135</v>
      </c>
      <c r="G9" s="115">
        <v>69020</v>
      </c>
    </row>
    <row r="10" spans="1:7" x14ac:dyDescent="0.25">
      <c r="A10" s="116" t="s">
        <v>248</v>
      </c>
      <c r="B10" s="117">
        <f>B8/B7*100</f>
        <v>61.851175396217513</v>
      </c>
      <c r="C10" s="117">
        <f t="shared" ref="C10:G10" si="0">C8/C7*100</f>
        <v>60.88086230280534</v>
      </c>
      <c r="D10" s="117">
        <f t="shared" si="0"/>
        <v>52.904893007273678</v>
      </c>
      <c r="E10" s="117">
        <f t="shared" si="0"/>
        <v>47.932188202308083</v>
      </c>
      <c r="F10" s="117">
        <f t="shared" si="0"/>
        <v>44.887040725339375</v>
      </c>
      <c r="G10" s="117">
        <f t="shared" si="0"/>
        <v>43.68794210513434</v>
      </c>
    </row>
    <row r="11" spans="1:7" x14ac:dyDescent="0.25">
      <c r="C11" s="28"/>
      <c r="D11" s="28"/>
      <c r="E11" s="28"/>
      <c r="F11" s="28"/>
      <c r="G11" s="2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A2" sqref="A2"/>
    </sheetView>
  </sheetViews>
  <sheetFormatPr baseColWidth="10" defaultRowHeight="15" x14ac:dyDescent="0.25"/>
  <cols>
    <col min="1" max="1" width="40.7109375" customWidth="1"/>
    <col min="2" max="2" width="11.85546875" bestFit="1" customWidth="1"/>
  </cols>
  <sheetData>
    <row r="1" spans="1:8" x14ac:dyDescent="0.25">
      <c r="A1" s="1" t="s">
        <v>302</v>
      </c>
    </row>
    <row r="2" spans="1:8" x14ac:dyDescent="0.25">
      <c r="A2" s="119" t="s">
        <v>266</v>
      </c>
    </row>
    <row r="3" spans="1:8" x14ac:dyDescent="0.25">
      <c r="A3" s="1" t="s">
        <v>286</v>
      </c>
    </row>
    <row r="4" spans="1:8" x14ac:dyDescent="0.25">
      <c r="A4" s="1" t="s">
        <v>73</v>
      </c>
    </row>
    <row r="6" spans="1:8" ht="60" x14ac:dyDescent="0.25">
      <c r="A6" s="37" t="s">
        <v>66</v>
      </c>
      <c r="B6" s="38" t="s">
        <v>61</v>
      </c>
      <c r="C6" s="38" t="s">
        <v>62</v>
      </c>
      <c r="D6" s="38" t="s">
        <v>67</v>
      </c>
      <c r="E6" s="38" t="s">
        <v>68</v>
      </c>
      <c r="F6" s="38" t="s">
        <v>63</v>
      </c>
      <c r="G6" s="38" t="s">
        <v>64</v>
      </c>
      <c r="H6" s="38" t="s">
        <v>65</v>
      </c>
    </row>
    <row r="7" spans="1:8" x14ac:dyDescent="0.25">
      <c r="A7" s="39" t="s">
        <v>8</v>
      </c>
      <c r="B7" s="40">
        <v>49.49</v>
      </c>
      <c r="C7" s="40">
        <v>5.5</v>
      </c>
      <c r="D7" s="40">
        <v>12.39</v>
      </c>
      <c r="E7" s="40">
        <v>12.63</v>
      </c>
      <c r="F7" s="40">
        <v>7.0000000000000007E-2</v>
      </c>
      <c r="G7" s="40">
        <v>15.69</v>
      </c>
      <c r="H7" s="40">
        <v>4.24</v>
      </c>
    </row>
    <row r="8" spans="1:8" x14ac:dyDescent="0.25">
      <c r="A8" s="23" t="s">
        <v>9</v>
      </c>
      <c r="B8" s="30">
        <v>18.420000000000002</v>
      </c>
      <c r="C8" s="30">
        <v>0</v>
      </c>
      <c r="D8" s="30">
        <v>7.89</v>
      </c>
      <c r="E8" s="30">
        <v>10.53</v>
      </c>
      <c r="F8" s="30">
        <v>0</v>
      </c>
      <c r="G8" s="30">
        <v>63.16</v>
      </c>
      <c r="H8" s="30">
        <v>0</v>
      </c>
    </row>
    <row r="9" spans="1:8" x14ac:dyDescent="0.25">
      <c r="A9" s="23" t="s">
        <v>11</v>
      </c>
      <c r="B9" s="30">
        <v>50.68</v>
      </c>
      <c r="C9" s="30">
        <v>0.68</v>
      </c>
      <c r="D9" s="30">
        <v>22.97</v>
      </c>
      <c r="E9" s="30">
        <v>4.7300000000000004</v>
      </c>
      <c r="F9" s="30">
        <v>0</v>
      </c>
      <c r="G9" s="30">
        <v>17.57</v>
      </c>
      <c r="H9" s="30">
        <v>3.38</v>
      </c>
    </row>
    <row r="10" spans="1:8" x14ac:dyDescent="0.25">
      <c r="A10" s="23" t="s">
        <v>12</v>
      </c>
      <c r="B10" s="30">
        <v>53.83</v>
      </c>
      <c r="C10" s="30">
        <v>2.91</v>
      </c>
      <c r="D10" s="30">
        <v>16.399999999999999</v>
      </c>
      <c r="E10" s="30">
        <v>7.05</v>
      </c>
      <c r="F10" s="30">
        <v>0.03</v>
      </c>
      <c r="G10" s="30">
        <v>17.38</v>
      </c>
      <c r="H10" s="30">
        <v>2.41</v>
      </c>
    </row>
    <row r="11" spans="1:8" x14ac:dyDescent="0.25">
      <c r="A11" s="23" t="s">
        <v>22</v>
      </c>
      <c r="B11" s="30">
        <v>49.81</v>
      </c>
      <c r="C11" s="30">
        <v>5.89</v>
      </c>
      <c r="D11" s="30">
        <v>12.39</v>
      </c>
      <c r="E11" s="30">
        <v>12.77</v>
      </c>
      <c r="F11" s="30">
        <v>0.05</v>
      </c>
      <c r="G11" s="30">
        <v>15.28</v>
      </c>
      <c r="H11" s="30">
        <v>3.79</v>
      </c>
    </row>
    <row r="12" spans="1:8" x14ac:dyDescent="0.25">
      <c r="A12" s="23" t="s">
        <v>23</v>
      </c>
      <c r="B12" s="30">
        <v>20.34</v>
      </c>
      <c r="C12" s="30">
        <v>3.39</v>
      </c>
      <c r="D12" s="30">
        <v>15.59</v>
      </c>
      <c r="E12" s="30">
        <v>13.22</v>
      </c>
      <c r="F12" s="30">
        <v>0</v>
      </c>
      <c r="G12" s="30">
        <v>44.41</v>
      </c>
      <c r="H12" s="30">
        <v>3.05</v>
      </c>
    </row>
    <row r="13" spans="1:8" x14ac:dyDescent="0.25">
      <c r="A13" s="23" t="s">
        <v>14</v>
      </c>
      <c r="B13" s="30">
        <v>48.63</v>
      </c>
      <c r="C13" s="30">
        <v>5.65</v>
      </c>
      <c r="D13" s="30">
        <v>11.68</v>
      </c>
      <c r="E13" s="30">
        <v>13.46</v>
      </c>
      <c r="F13" s="30">
        <v>0.08</v>
      </c>
      <c r="G13" s="30">
        <v>15.6</v>
      </c>
      <c r="H13" s="30">
        <v>4.91</v>
      </c>
    </row>
    <row r="14" spans="1:8" x14ac:dyDescent="0.25">
      <c r="B14" s="41"/>
      <c r="C14" s="41"/>
      <c r="D14" s="41"/>
      <c r="E14" s="41"/>
      <c r="F14" s="41"/>
      <c r="G14" s="41"/>
      <c r="H14" s="41"/>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zoomScaleNormal="100" workbookViewId="0">
      <selection activeCell="A2" sqref="A2"/>
    </sheetView>
  </sheetViews>
  <sheetFormatPr baseColWidth="10" defaultRowHeight="15" x14ac:dyDescent="0.25"/>
  <cols>
    <col min="1" max="1" width="4" customWidth="1"/>
    <col min="2" max="2" width="24.28515625" bestFit="1" customWidth="1"/>
    <col min="3" max="3" width="11.140625" customWidth="1"/>
  </cols>
  <sheetData>
    <row r="1" spans="1:4" x14ac:dyDescent="0.25">
      <c r="A1" s="1" t="s">
        <v>301</v>
      </c>
    </row>
    <row r="2" spans="1:4" x14ac:dyDescent="0.25">
      <c r="A2" s="1" t="s">
        <v>194</v>
      </c>
    </row>
    <row r="3" spans="1:4" x14ac:dyDescent="0.25">
      <c r="A3" s="1" t="s">
        <v>285</v>
      </c>
    </row>
    <row r="4" spans="1:4" x14ac:dyDescent="0.25">
      <c r="A4" s="1" t="s">
        <v>195</v>
      </c>
    </row>
    <row r="6" spans="1:4" ht="45" x14ac:dyDescent="0.25">
      <c r="A6" s="48" t="s">
        <v>192</v>
      </c>
      <c r="B6" s="45" t="s">
        <v>90</v>
      </c>
      <c r="C6" s="50" t="s">
        <v>193</v>
      </c>
    </row>
    <row r="7" spans="1:4" x14ac:dyDescent="0.25">
      <c r="A7" s="48">
        <v>1</v>
      </c>
      <c r="B7" s="21" t="s">
        <v>91</v>
      </c>
      <c r="C7" s="22">
        <v>2.179537484366187</v>
      </c>
      <c r="D7" s="51">
        <v>1</v>
      </c>
    </row>
    <row r="8" spans="1:4" x14ac:dyDescent="0.25">
      <c r="A8" s="48">
        <v>2</v>
      </c>
      <c r="B8" s="21" t="s">
        <v>92</v>
      </c>
      <c r="C8" s="22">
        <v>2.670581260762781</v>
      </c>
      <c r="D8" s="51">
        <v>1</v>
      </c>
    </row>
    <row r="9" spans="1:4" x14ac:dyDescent="0.25">
      <c r="A9" s="48">
        <v>3</v>
      </c>
      <c r="B9" s="21" t="s">
        <v>93</v>
      </c>
      <c r="C9" s="22">
        <v>2.3126720738150159</v>
      </c>
      <c r="D9" s="51">
        <v>1</v>
      </c>
    </row>
    <row r="10" spans="1:4" x14ac:dyDescent="0.25">
      <c r="A10" s="48">
        <v>4</v>
      </c>
      <c r="B10" s="21" t="s">
        <v>94</v>
      </c>
      <c r="C10" s="22">
        <v>2.5926917739854418</v>
      </c>
      <c r="D10" s="51">
        <v>1</v>
      </c>
    </row>
    <row r="11" spans="1:4" x14ac:dyDescent="0.25">
      <c r="A11" s="48">
        <v>5</v>
      </c>
      <c r="B11" s="21" t="s">
        <v>95</v>
      </c>
      <c r="C11" s="22">
        <v>2.3580229429259312</v>
      </c>
      <c r="D11" s="51">
        <v>1</v>
      </c>
    </row>
    <row r="12" spans="1:4" x14ac:dyDescent="0.25">
      <c r="A12" s="48">
        <v>6</v>
      </c>
      <c r="B12" s="21" t="s">
        <v>96</v>
      </c>
      <c r="C12" s="22">
        <v>3.1235064421178067</v>
      </c>
      <c r="D12" s="51">
        <v>1</v>
      </c>
    </row>
    <row r="13" spans="1:4" x14ac:dyDescent="0.25">
      <c r="A13" s="48">
        <v>7</v>
      </c>
      <c r="B13" s="21" t="s">
        <v>97</v>
      </c>
      <c r="C13" s="22">
        <v>2.0226759027409695</v>
      </c>
      <c r="D13" s="51">
        <v>1</v>
      </c>
    </row>
    <row r="14" spans="1:4" x14ac:dyDescent="0.25">
      <c r="A14" s="48">
        <v>8</v>
      </c>
      <c r="B14" s="21" t="s">
        <v>98</v>
      </c>
      <c r="C14" s="22">
        <v>2.6054948222719916</v>
      </c>
      <c r="D14" s="51">
        <v>1</v>
      </c>
    </row>
    <row r="15" spans="1:4" x14ac:dyDescent="0.25">
      <c r="A15" s="48">
        <v>9</v>
      </c>
      <c r="B15" s="21" t="s">
        <v>99</v>
      </c>
      <c r="C15" s="22">
        <v>2.6877686953231521</v>
      </c>
      <c r="D15" s="51">
        <v>1</v>
      </c>
    </row>
    <row r="16" spans="1:4" x14ac:dyDescent="0.25">
      <c r="A16" s="48">
        <v>10</v>
      </c>
      <c r="B16" s="21" t="s">
        <v>100</v>
      </c>
      <c r="C16" s="22">
        <v>2.8171556397908732</v>
      </c>
      <c r="D16" s="51">
        <v>1</v>
      </c>
    </row>
    <row r="17" spans="1:4" x14ac:dyDescent="0.25">
      <c r="A17" s="48">
        <v>11</v>
      </c>
      <c r="B17" s="21" t="s">
        <v>101</v>
      </c>
      <c r="C17" s="22">
        <v>2.5342850268666295</v>
      </c>
      <c r="D17" s="51">
        <v>1</v>
      </c>
    </row>
    <row r="18" spans="1:4" x14ac:dyDescent="0.25">
      <c r="A18" s="48">
        <v>12</v>
      </c>
      <c r="B18" s="21" t="s">
        <v>102</v>
      </c>
      <c r="C18" s="22">
        <v>1.6559666660705663</v>
      </c>
      <c r="D18" s="51">
        <v>1</v>
      </c>
    </row>
    <row r="19" spans="1:4" x14ac:dyDescent="0.25">
      <c r="A19" s="48">
        <v>13</v>
      </c>
      <c r="B19" s="21" t="s">
        <v>103</v>
      </c>
      <c r="C19" s="22">
        <v>3.5969673683746834</v>
      </c>
      <c r="D19" s="51">
        <v>1</v>
      </c>
    </row>
    <row r="20" spans="1:4" x14ac:dyDescent="0.25">
      <c r="A20" s="48">
        <v>14</v>
      </c>
      <c r="B20" s="21" t="s">
        <v>104</v>
      </c>
      <c r="C20" s="22">
        <v>2.4521337449003822</v>
      </c>
      <c r="D20" s="51">
        <v>1</v>
      </c>
    </row>
    <row r="21" spans="1:4" x14ac:dyDescent="0.25">
      <c r="A21" s="48">
        <v>15</v>
      </c>
      <c r="B21" s="21" t="s">
        <v>105</v>
      </c>
      <c r="C21" s="22">
        <v>1.5481159981201449</v>
      </c>
      <c r="D21" s="51">
        <v>1</v>
      </c>
    </row>
    <row r="22" spans="1:4" x14ac:dyDescent="0.25">
      <c r="A22" s="48">
        <v>16</v>
      </c>
      <c r="B22" s="21" t="s">
        <v>106</v>
      </c>
      <c r="C22" s="22">
        <v>2.2385409712654289</v>
      </c>
      <c r="D22" s="51">
        <v>1</v>
      </c>
    </row>
    <row r="23" spans="1:4" x14ac:dyDescent="0.25">
      <c r="A23" s="48">
        <v>17</v>
      </c>
      <c r="B23" s="21" t="s">
        <v>107</v>
      </c>
      <c r="C23" s="22">
        <v>2.1739197184958194</v>
      </c>
      <c r="D23" s="51">
        <v>1</v>
      </c>
    </row>
    <row r="24" spans="1:4" x14ac:dyDescent="0.25">
      <c r="A24" s="48">
        <v>18</v>
      </c>
      <c r="B24" s="21" t="s">
        <v>108</v>
      </c>
      <c r="C24" s="22">
        <v>2.0376704398854142</v>
      </c>
      <c r="D24" s="51">
        <v>1</v>
      </c>
    </row>
    <row r="25" spans="1:4" x14ac:dyDescent="0.25">
      <c r="A25" s="48">
        <v>19</v>
      </c>
      <c r="B25" s="21" t="s">
        <v>109</v>
      </c>
      <c r="C25" s="22">
        <v>2.0910306448455263</v>
      </c>
      <c r="D25" s="51">
        <v>1</v>
      </c>
    </row>
    <row r="26" spans="1:4" x14ac:dyDescent="0.25">
      <c r="A26" s="48">
        <v>21</v>
      </c>
      <c r="B26" s="21" t="s">
        <v>110</v>
      </c>
      <c r="C26" s="22">
        <v>2.3889583692176348</v>
      </c>
      <c r="D26" s="51">
        <v>1</v>
      </c>
    </row>
    <row r="27" spans="1:4" x14ac:dyDescent="0.25">
      <c r="A27" s="48">
        <v>22</v>
      </c>
      <c r="B27" s="21" t="s">
        <v>111</v>
      </c>
      <c r="C27" s="22">
        <v>1.6417408447139608</v>
      </c>
      <c r="D27" s="51">
        <v>1</v>
      </c>
    </row>
    <row r="28" spans="1:4" x14ac:dyDescent="0.25">
      <c r="A28" s="48">
        <v>23</v>
      </c>
      <c r="B28" s="21" t="s">
        <v>112</v>
      </c>
      <c r="C28" s="22">
        <v>2.015143589699615</v>
      </c>
      <c r="D28" s="51">
        <v>1</v>
      </c>
    </row>
    <row r="29" spans="1:4" x14ac:dyDescent="0.25">
      <c r="A29" s="48">
        <v>24</v>
      </c>
      <c r="B29" s="21" t="s">
        <v>113</v>
      </c>
      <c r="C29" s="22">
        <v>1.565740532351781</v>
      </c>
      <c r="D29" s="51">
        <v>1</v>
      </c>
    </row>
    <row r="30" spans="1:4" x14ac:dyDescent="0.25">
      <c r="A30" s="48">
        <v>25</v>
      </c>
      <c r="B30" s="21" t="s">
        <v>114</v>
      </c>
      <c r="C30" s="22">
        <v>3.0203649439127607</v>
      </c>
      <c r="D30" s="51">
        <v>1</v>
      </c>
    </row>
    <row r="31" spans="1:4" x14ac:dyDescent="0.25">
      <c r="A31" s="48">
        <v>26</v>
      </c>
      <c r="B31" s="21" t="s">
        <v>115</v>
      </c>
      <c r="C31" s="22">
        <v>2.7807772243315103</v>
      </c>
      <c r="D31" s="51">
        <v>1</v>
      </c>
    </row>
    <row r="32" spans="1:4" x14ac:dyDescent="0.25">
      <c r="A32" s="48">
        <v>27</v>
      </c>
      <c r="B32" s="21" t="s">
        <v>116</v>
      </c>
      <c r="C32" s="22">
        <v>2.5554330474873521</v>
      </c>
      <c r="D32" s="51">
        <v>1</v>
      </c>
    </row>
    <row r="33" spans="1:4" x14ac:dyDescent="0.25">
      <c r="A33" s="48">
        <v>28</v>
      </c>
      <c r="B33" s="21" t="s">
        <v>117</v>
      </c>
      <c r="C33" s="22">
        <v>2.3194114580316283</v>
      </c>
      <c r="D33" s="51">
        <v>1</v>
      </c>
    </row>
    <row r="34" spans="1:4" x14ac:dyDescent="0.25">
      <c r="A34" s="48">
        <v>29</v>
      </c>
      <c r="B34" s="21" t="s">
        <v>118</v>
      </c>
      <c r="C34" s="22">
        <v>1.7735960397337966</v>
      </c>
      <c r="D34" s="51">
        <v>1</v>
      </c>
    </row>
    <row r="35" spans="1:4" x14ac:dyDescent="0.25">
      <c r="A35" s="48" t="s">
        <v>88</v>
      </c>
      <c r="B35" s="21" t="s">
        <v>119</v>
      </c>
      <c r="C35" s="22">
        <v>2.6497252487271856</v>
      </c>
      <c r="D35" s="51">
        <v>1</v>
      </c>
    </row>
    <row r="36" spans="1:4" x14ac:dyDescent="0.25">
      <c r="A36" s="48" t="s">
        <v>89</v>
      </c>
      <c r="B36" s="21" t="s">
        <v>120</v>
      </c>
      <c r="C36" s="22">
        <v>1.9622608322844124</v>
      </c>
      <c r="D36" s="51">
        <v>1</v>
      </c>
    </row>
    <row r="37" spans="1:4" x14ac:dyDescent="0.25">
      <c r="A37" s="48">
        <v>30</v>
      </c>
      <c r="B37" s="21" t="s">
        <v>121</v>
      </c>
      <c r="C37" s="22">
        <v>2.7724444408814635</v>
      </c>
      <c r="D37" s="51">
        <v>1</v>
      </c>
    </row>
    <row r="38" spans="1:4" x14ac:dyDescent="0.25">
      <c r="A38" s="48">
        <v>31</v>
      </c>
      <c r="B38" s="21" t="s">
        <v>122</v>
      </c>
      <c r="C38" s="22">
        <v>2.7120673066964565</v>
      </c>
      <c r="D38" s="51">
        <v>1</v>
      </c>
    </row>
    <row r="39" spans="1:4" x14ac:dyDescent="0.25">
      <c r="A39" s="48">
        <v>32</v>
      </c>
      <c r="B39" s="21" t="s">
        <v>123</v>
      </c>
      <c r="C39" s="22">
        <v>1.6459658161639068</v>
      </c>
      <c r="D39" s="51">
        <v>1</v>
      </c>
    </row>
    <row r="40" spans="1:4" x14ac:dyDescent="0.25">
      <c r="A40" s="48">
        <v>33</v>
      </c>
      <c r="B40" s="21" t="s">
        <v>124</v>
      </c>
      <c r="C40" s="22">
        <v>2.6013872833793892</v>
      </c>
      <c r="D40" s="51">
        <v>1</v>
      </c>
    </row>
    <row r="41" spans="1:4" x14ac:dyDescent="0.25">
      <c r="A41" s="48">
        <v>34</v>
      </c>
      <c r="B41" s="21" t="s">
        <v>125</v>
      </c>
      <c r="C41" s="22">
        <v>3.1379107077694122</v>
      </c>
      <c r="D41" s="51">
        <v>1</v>
      </c>
    </row>
    <row r="42" spans="1:4" x14ac:dyDescent="0.25">
      <c r="A42" s="48">
        <v>35</v>
      </c>
      <c r="B42" s="21" t="s">
        <v>126</v>
      </c>
      <c r="C42" s="22">
        <v>2.1954649290688821</v>
      </c>
      <c r="D42" s="51">
        <v>1</v>
      </c>
    </row>
    <row r="43" spans="1:4" x14ac:dyDescent="0.25">
      <c r="A43" s="48">
        <v>36</v>
      </c>
      <c r="B43" s="21" t="s">
        <v>127</v>
      </c>
      <c r="C43" s="22">
        <v>2.0290357292673584</v>
      </c>
      <c r="D43" s="51">
        <v>1</v>
      </c>
    </row>
    <row r="44" spans="1:4" x14ac:dyDescent="0.25">
      <c r="A44" s="48">
        <v>37</v>
      </c>
      <c r="B44" s="21" t="s">
        <v>128</v>
      </c>
      <c r="C44" s="22">
        <v>2.1275933116858634</v>
      </c>
      <c r="D44" s="51">
        <v>1</v>
      </c>
    </row>
    <row r="45" spans="1:4" x14ac:dyDescent="0.25">
      <c r="A45" s="48">
        <v>38</v>
      </c>
      <c r="B45" s="21" t="s">
        <v>129</v>
      </c>
      <c r="C45" s="22">
        <v>2.790351535519358</v>
      </c>
      <c r="D45" s="51">
        <v>1</v>
      </c>
    </row>
    <row r="46" spans="1:4" x14ac:dyDescent="0.25">
      <c r="A46" s="48">
        <v>39</v>
      </c>
      <c r="B46" s="21" t="s">
        <v>130</v>
      </c>
      <c r="C46" s="22">
        <v>2.1489280437038722</v>
      </c>
      <c r="D46" s="51">
        <v>1</v>
      </c>
    </row>
    <row r="47" spans="1:4" x14ac:dyDescent="0.25">
      <c r="A47" s="48">
        <v>40</v>
      </c>
      <c r="B47" s="21" t="s">
        <v>131</v>
      </c>
      <c r="C47" s="22">
        <v>1.8927216031327807</v>
      </c>
      <c r="D47" s="51">
        <v>1</v>
      </c>
    </row>
    <row r="48" spans="1:4" x14ac:dyDescent="0.25">
      <c r="A48" s="48">
        <v>41</v>
      </c>
      <c r="B48" s="21" t="s">
        <v>132</v>
      </c>
      <c r="C48" s="22">
        <v>2.1155188636294655</v>
      </c>
      <c r="D48" s="51">
        <v>1</v>
      </c>
    </row>
    <row r="49" spans="1:4" x14ac:dyDescent="0.25">
      <c r="A49" s="48">
        <v>42</v>
      </c>
      <c r="B49" s="21" t="s">
        <v>133</v>
      </c>
      <c r="C49" s="22">
        <v>2.673601224606013</v>
      </c>
      <c r="D49" s="51">
        <v>1</v>
      </c>
    </row>
    <row r="50" spans="1:4" x14ac:dyDescent="0.25">
      <c r="A50" s="48">
        <v>43</v>
      </c>
      <c r="B50" s="21" t="s">
        <v>134</v>
      </c>
      <c r="C50" s="22">
        <v>1.8587687305005054</v>
      </c>
      <c r="D50" s="51">
        <v>1</v>
      </c>
    </row>
    <row r="51" spans="1:4" x14ac:dyDescent="0.25">
      <c r="A51" s="48">
        <v>44</v>
      </c>
      <c r="B51" s="21" t="s">
        <v>135</v>
      </c>
      <c r="C51" s="22">
        <v>2.4299083729339133</v>
      </c>
      <c r="D51" s="51">
        <v>1</v>
      </c>
    </row>
    <row r="52" spans="1:4" x14ac:dyDescent="0.25">
      <c r="A52" s="48">
        <v>45</v>
      </c>
      <c r="B52" s="21" t="s">
        <v>136</v>
      </c>
      <c r="C52" s="22">
        <v>2.5145715822548551</v>
      </c>
      <c r="D52" s="51">
        <v>1</v>
      </c>
    </row>
    <row r="53" spans="1:4" x14ac:dyDescent="0.25">
      <c r="A53" s="48">
        <v>46</v>
      </c>
      <c r="B53" s="21" t="s">
        <v>137</v>
      </c>
      <c r="C53" s="22">
        <v>1.8668075867060323</v>
      </c>
      <c r="D53" s="51">
        <v>1</v>
      </c>
    </row>
    <row r="54" spans="1:4" x14ac:dyDescent="0.25">
      <c r="A54" s="48">
        <v>47</v>
      </c>
      <c r="B54" s="21" t="s">
        <v>138</v>
      </c>
      <c r="C54" s="22">
        <v>2.3606050635280478</v>
      </c>
      <c r="D54" s="51">
        <v>1</v>
      </c>
    </row>
    <row r="55" spans="1:4" x14ac:dyDescent="0.25">
      <c r="A55" s="48">
        <v>48</v>
      </c>
      <c r="B55" s="21" t="s">
        <v>139</v>
      </c>
      <c r="C55" s="22">
        <v>2.3889091953422801</v>
      </c>
      <c r="D55" s="51">
        <v>1</v>
      </c>
    </row>
    <row r="56" spans="1:4" x14ac:dyDescent="0.25">
      <c r="A56" s="48">
        <v>49</v>
      </c>
      <c r="B56" s="21" t="s">
        <v>140</v>
      </c>
      <c r="C56" s="22">
        <v>1.7732468259370651</v>
      </c>
      <c r="D56" s="51">
        <v>1</v>
      </c>
    </row>
    <row r="57" spans="1:4" x14ac:dyDescent="0.25">
      <c r="A57" s="48">
        <v>50</v>
      </c>
      <c r="B57" s="21" t="s">
        <v>141</v>
      </c>
      <c r="C57" s="22">
        <v>1.5473340807401346</v>
      </c>
      <c r="D57" s="51">
        <v>1</v>
      </c>
    </row>
    <row r="58" spans="1:4" x14ac:dyDescent="0.25">
      <c r="A58" s="48">
        <v>51</v>
      </c>
      <c r="B58" s="21" t="s">
        <v>142</v>
      </c>
      <c r="C58" s="22">
        <v>3.0113521094459785</v>
      </c>
      <c r="D58" s="51">
        <v>1</v>
      </c>
    </row>
    <row r="59" spans="1:4" x14ac:dyDescent="0.25">
      <c r="A59" s="48">
        <v>52</v>
      </c>
      <c r="B59" s="21" t="s">
        <v>143</v>
      </c>
      <c r="C59" s="22">
        <v>3.164997217584864</v>
      </c>
      <c r="D59" s="51">
        <v>1</v>
      </c>
    </row>
    <row r="60" spans="1:4" x14ac:dyDescent="0.25">
      <c r="A60" s="48">
        <v>53</v>
      </c>
      <c r="B60" s="21" t="s">
        <v>144</v>
      </c>
      <c r="C60" s="22">
        <v>1.6250789742788101</v>
      </c>
      <c r="D60" s="51">
        <v>1</v>
      </c>
    </row>
    <row r="61" spans="1:4" x14ac:dyDescent="0.25">
      <c r="A61" s="48">
        <v>54</v>
      </c>
      <c r="B61" s="21" t="s">
        <v>145</v>
      </c>
      <c r="C61" s="22">
        <v>3.1645224596598345</v>
      </c>
      <c r="D61" s="51">
        <v>1</v>
      </c>
    </row>
    <row r="62" spans="1:4" x14ac:dyDescent="0.25">
      <c r="A62" s="48">
        <v>55</v>
      </c>
      <c r="B62" s="21" t="s">
        <v>146</v>
      </c>
      <c r="C62" s="22">
        <v>2.7270307415676625</v>
      </c>
      <c r="D62" s="51">
        <v>1</v>
      </c>
    </row>
    <row r="63" spans="1:4" x14ac:dyDescent="0.25">
      <c r="A63" s="48">
        <v>56</v>
      </c>
      <c r="B63" s="21" t="s">
        <v>147</v>
      </c>
      <c r="C63" s="22">
        <v>1.9297497380489781</v>
      </c>
      <c r="D63" s="51">
        <v>1</v>
      </c>
    </row>
    <row r="64" spans="1:4" x14ac:dyDescent="0.25">
      <c r="A64" s="48">
        <v>57</v>
      </c>
      <c r="B64" s="21" t="s">
        <v>148</v>
      </c>
      <c r="C64" s="22">
        <v>2.4021946542091439</v>
      </c>
      <c r="D64" s="51">
        <v>1</v>
      </c>
    </row>
    <row r="65" spans="1:4" x14ac:dyDescent="0.25">
      <c r="A65" s="48">
        <v>58</v>
      </c>
      <c r="B65" s="21" t="s">
        <v>149</v>
      </c>
      <c r="C65" s="22">
        <v>1.8097157278970126</v>
      </c>
      <c r="D65" s="51">
        <v>1</v>
      </c>
    </row>
    <row r="66" spans="1:4" x14ac:dyDescent="0.25">
      <c r="A66" s="48">
        <v>59</v>
      </c>
      <c r="B66" s="21" t="s">
        <v>150</v>
      </c>
      <c r="C66" s="22">
        <v>3.5811966663931853</v>
      </c>
      <c r="D66" s="51">
        <v>1</v>
      </c>
    </row>
    <row r="67" spans="1:4" x14ac:dyDescent="0.25">
      <c r="A67" s="48">
        <v>60</v>
      </c>
      <c r="B67" s="21" t="s">
        <v>151</v>
      </c>
      <c r="C67" s="22">
        <v>2.6994799974439938</v>
      </c>
      <c r="D67" s="51">
        <v>1</v>
      </c>
    </row>
    <row r="68" spans="1:4" x14ac:dyDescent="0.25">
      <c r="A68" s="48">
        <v>61</v>
      </c>
      <c r="B68" s="21" t="s">
        <v>152</v>
      </c>
      <c r="C68" s="22">
        <v>2.411213751419937</v>
      </c>
      <c r="D68" s="51">
        <v>1</v>
      </c>
    </row>
    <row r="69" spans="1:4" x14ac:dyDescent="0.25">
      <c r="A69" s="48">
        <v>62</v>
      </c>
      <c r="B69" s="21" t="s">
        <v>153</v>
      </c>
      <c r="C69" s="22">
        <v>3.1407009454861123</v>
      </c>
      <c r="D69" s="51">
        <v>1</v>
      </c>
    </row>
    <row r="70" spans="1:4" x14ac:dyDescent="0.25">
      <c r="A70" s="48">
        <v>63</v>
      </c>
      <c r="B70" s="21" t="s">
        <v>154</v>
      </c>
      <c r="C70" s="22">
        <v>2.1384817987410742</v>
      </c>
      <c r="D70" s="51">
        <v>1</v>
      </c>
    </row>
    <row r="71" spans="1:4" x14ac:dyDescent="0.25">
      <c r="A71" s="48">
        <v>64</v>
      </c>
      <c r="B71" s="21" t="s">
        <v>155</v>
      </c>
      <c r="C71" s="22">
        <v>1.8472915424518144</v>
      </c>
      <c r="D71" s="51">
        <v>1</v>
      </c>
    </row>
    <row r="72" spans="1:4" x14ac:dyDescent="0.25">
      <c r="A72" s="48">
        <v>65</v>
      </c>
      <c r="B72" s="21" t="s">
        <v>156</v>
      </c>
      <c r="C72" s="22">
        <v>2.2346417385774089</v>
      </c>
      <c r="D72" s="51">
        <v>1</v>
      </c>
    </row>
    <row r="73" spans="1:4" x14ac:dyDescent="0.25">
      <c r="A73" s="48">
        <v>66</v>
      </c>
      <c r="B73" s="21" t="s">
        <v>157</v>
      </c>
      <c r="C73" s="22">
        <v>3.5980740824077722</v>
      </c>
      <c r="D73" s="51">
        <v>1</v>
      </c>
    </row>
    <row r="74" spans="1:4" x14ac:dyDescent="0.25">
      <c r="A74" s="48">
        <v>67</v>
      </c>
      <c r="B74" s="21" t="s">
        <v>158</v>
      </c>
      <c r="C74" s="22">
        <v>2.4682976377496915</v>
      </c>
      <c r="D74" s="51">
        <v>1</v>
      </c>
    </row>
    <row r="75" spans="1:4" x14ac:dyDescent="0.25">
      <c r="A75" s="48">
        <v>68</v>
      </c>
      <c r="B75" s="21" t="s">
        <v>159</v>
      </c>
      <c r="C75" s="22">
        <v>2.7624021296178003</v>
      </c>
      <c r="D75" s="51">
        <v>1</v>
      </c>
    </row>
    <row r="76" spans="1:4" x14ac:dyDescent="0.25">
      <c r="A76" s="48">
        <v>69</v>
      </c>
      <c r="B76" s="21" t="s">
        <v>160</v>
      </c>
      <c r="C76" s="22">
        <v>3.5948344846079991</v>
      </c>
      <c r="D76" s="51">
        <v>1</v>
      </c>
    </row>
    <row r="77" spans="1:4" x14ac:dyDescent="0.25">
      <c r="A77" s="48">
        <v>70</v>
      </c>
      <c r="B77" s="21" t="s">
        <v>161</v>
      </c>
      <c r="C77" s="22">
        <v>2.146077777258375</v>
      </c>
      <c r="D77" s="51">
        <v>1</v>
      </c>
    </row>
    <row r="78" spans="1:4" x14ac:dyDescent="0.25">
      <c r="A78" s="48">
        <v>71</v>
      </c>
      <c r="B78" s="21" t="s">
        <v>162</v>
      </c>
      <c r="C78" s="22">
        <v>2.1106342238251439</v>
      </c>
      <c r="D78" s="51">
        <v>1</v>
      </c>
    </row>
    <row r="79" spans="1:4" x14ac:dyDescent="0.25">
      <c r="A79" s="48">
        <v>72</v>
      </c>
      <c r="B79" s="21" t="s">
        <v>163</v>
      </c>
      <c r="C79" s="22">
        <v>2.5087745316130312</v>
      </c>
      <c r="D79" s="51">
        <v>1</v>
      </c>
    </row>
    <row r="80" spans="1:4" x14ac:dyDescent="0.25">
      <c r="A80" s="48">
        <v>73</v>
      </c>
      <c r="B80" s="21" t="s">
        <v>164</v>
      </c>
      <c r="C80" s="22">
        <v>2.3577448136487993</v>
      </c>
      <c r="D80" s="51">
        <v>1</v>
      </c>
    </row>
    <row r="81" spans="1:4" x14ac:dyDescent="0.25">
      <c r="A81" s="48">
        <v>74</v>
      </c>
      <c r="B81" s="21" t="s">
        <v>165</v>
      </c>
      <c r="C81" s="22">
        <v>2.4512948889593678</v>
      </c>
      <c r="D81" s="51">
        <v>1</v>
      </c>
    </row>
    <row r="82" spans="1:4" x14ac:dyDescent="0.25">
      <c r="A82" s="48">
        <v>75</v>
      </c>
      <c r="B82" s="21" t="s">
        <v>166</v>
      </c>
      <c r="C82" s="22">
        <v>4.0823432650341296</v>
      </c>
      <c r="D82" s="51">
        <v>1</v>
      </c>
    </row>
    <row r="83" spans="1:4" x14ac:dyDescent="0.25">
      <c r="A83" s="48">
        <v>76</v>
      </c>
      <c r="B83" s="21" t="s">
        <v>167</v>
      </c>
      <c r="C83" s="22">
        <v>2.7500073668022424</v>
      </c>
      <c r="D83" s="51">
        <v>1</v>
      </c>
    </row>
    <row r="84" spans="1:4" x14ac:dyDescent="0.25">
      <c r="A84" s="48">
        <v>77</v>
      </c>
      <c r="B84" s="21" t="s">
        <v>168</v>
      </c>
      <c r="C84" s="22">
        <v>2.3698333165634322</v>
      </c>
      <c r="D84" s="51">
        <v>1</v>
      </c>
    </row>
    <row r="85" spans="1:4" x14ac:dyDescent="0.25">
      <c r="A85" s="48">
        <v>78</v>
      </c>
      <c r="B85" s="21" t="s">
        <v>169</v>
      </c>
      <c r="C85" s="22">
        <v>2.100528446554947</v>
      </c>
      <c r="D85" s="51">
        <v>1</v>
      </c>
    </row>
    <row r="86" spans="1:4" x14ac:dyDescent="0.25">
      <c r="A86" s="48">
        <v>79</v>
      </c>
      <c r="B86" s="21" t="s">
        <v>170</v>
      </c>
      <c r="C86" s="22">
        <v>1.773910445531613</v>
      </c>
      <c r="D86" s="51">
        <v>1</v>
      </c>
    </row>
    <row r="87" spans="1:4" x14ac:dyDescent="0.25">
      <c r="A87" s="48">
        <v>80</v>
      </c>
      <c r="B87" s="21" t="s">
        <v>171</v>
      </c>
      <c r="C87" s="22">
        <v>2.8305574007245524</v>
      </c>
      <c r="D87" s="51">
        <v>1</v>
      </c>
    </row>
    <row r="88" spans="1:4" x14ac:dyDescent="0.25">
      <c r="A88" s="48">
        <v>81</v>
      </c>
      <c r="B88" s="21" t="s">
        <v>172</v>
      </c>
      <c r="C88" s="22">
        <v>2.1829244518320148</v>
      </c>
      <c r="D88" s="51">
        <v>1</v>
      </c>
    </row>
    <row r="89" spans="1:4" x14ac:dyDescent="0.25">
      <c r="A89" s="48">
        <v>82</v>
      </c>
      <c r="B89" s="21" t="s">
        <v>173</v>
      </c>
      <c r="C89" s="22">
        <v>2.1214643858686686</v>
      </c>
      <c r="D89" s="51">
        <v>1</v>
      </c>
    </row>
    <row r="90" spans="1:4" x14ac:dyDescent="0.25">
      <c r="A90" s="48">
        <v>83</v>
      </c>
      <c r="B90" s="21" t="s">
        <v>174</v>
      </c>
      <c r="C90" s="22">
        <v>3.0621030155724238</v>
      </c>
      <c r="D90" s="51">
        <v>1</v>
      </c>
    </row>
    <row r="91" spans="1:4" x14ac:dyDescent="0.25">
      <c r="A91" s="48">
        <v>84</v>
      </c>
      <c r="B91" s="21" t="s">
        <v>175</v>
      </c>
      <c r="C91" s="22">
        <v>2.8354192306253774</v>
      </c>
      <c r="D91" s="51">
        <v>1</v>
      </c>
    </row>
    <row r="92" spans="1:4" x14ac:dyDescent="0.25">
      <c r="A92" s="48">
        <v>85</v>
      </c>
      <c r="B92" s="21" t="s">
        <v>176</v>
      </c>
      <c r="C92" s="22">
        <v>1.6908797535021198</v>
      </c>
      <c r="D92" s="51">
        <v>1</v>
      </c>
    </row>
    <row r="93" spans="1:4" x14ac:dyDescent="0.25">
      <c r="A93" s="48">
        <v>86</v>
      </c>
      <c r="B93" s="21" t="s">
        <v>177</v>
      </c>
      <c r="C93" s="22">
        <v>2.032228266447706</v>
      </c>
      <c r="D93" s="51">
        <v>1</v>
      </c>
    </row>
    <row r="94" spans="1:4" x14ac:dyDescent="0.25">
      <c r="A94" s="48">
        <v>87</v>
      </c>
      <c r="B94" s="21" t="s">
        <v>178</v>
      </c>
      <c r="C94" s="22">
        <v>2.0222419761574182</v>
      </c>
      <c r="D94" s="51">
        <v>1</v>
      </c>
    </row>
    <row r="95" spans="1:4" x14ac:dyDescent="0.25">
      <c r="A95" s="48">
        <v>88</v>
      </c>
      <c r="B95" s="21" t="s">
        <v>179</v>
      </c>
      <c r="C95" s="22">
        <v>2.5185254280533003</v>
      </c>
      <c r="D95" s="51">
        <v>1</v>
      </c>
    </row>
    <row r="96" spans="1:4" x14ac:dyDescent="0.25">
      <c r="A96" s="48">
        <v>89</v>
      </c>
      <c r="B96" s="21" t="s">
        <v>180</v>
      </c>
      <c r="C96" s="22">
        <v>3.0324062351991468</v>
      </c>
      <c r="D96" s="51">
        <v>1</v>
      </c>
    </row>
    <row r="97" spans="1:4" x14ac:dyDescent="0.25">
      <c r="A97" s="48">
        <v>90</v>
      </c>
      <c r="B97" s="21" t="s">
        <v>181</v>
      </c>
      <c r="C97" s="22">
        <v>2.5899036216193263</v>
      </c>
      <c r="D97" s="51">
        <v>1</v>
      </c>
    </row>
    <row r="98" spans="1:4" x14ac:dyDescent="0.25">
      <c r="A98" s="48">
        <v>91</v>
      </c>
      <c r="B98" s="21" t="s">
        <v>182</v>
      </c>
      <c r="C98" s="22">
        <v>2.6189654894254177</v>
      </c>
      <c r="D98" s="51">
        <v>1</v>
      </c>
    </row>
    <row r="99" spans="1:4" x14ac:dyDescent="0.25">
      <c r="A99" s="48">
        <v>92</v>
      </c>
      <c r="B99" s="21" t="s">
        <v>183</v>
      </c>
      <c r="C99" s="22">
        <v>2.1245329690455979</v>
      </c>
      <c r="D99" s="51">
        <v>1</v>
      </c>
    </row>
    <row r="100" spans="1:4" x14ac:dyDescent="0.25">
      <c r="A100" s="48">
        <v>93</v>
      </c>
      <c r="B100" s="21" t="s">
        <v>184</v>
      </c>
      <c r="C100" s="22">
        <v>4.5619711314284181</v>
      </c>
      <c r="D100" s="51">
        <v>1</v>
      </c>
    </row>
    <row r="101" spans="1:4" x14ac:dyDescent="0.25">
      <c r="A101" s="48">
        <v>94</v>
      </c>
      <c r="B101" s="21" t="s">
        <v>185</v>
      </c>
      <c r="C101" s="22">
        <v>2.743183969571978</v>
      </c>
      <c r="D101" s="51">
        <v>1</v>
      </c>
    </row>
    <row r="102" spans="1:4" x14ac:dyDescent="0.25">
      <c r="A102" s="48">
        <v>95</v>
      </c>
      <c r="B102" s="21" t="s">
        <v>186</v>
      </c>
      <c r="C102" s="22">
        <v>2.7215097697479504</v>
      </c>
      <c r="D102" s="51">
        <v>1</v>
      </c>
    </row>
    <row r="103" spans="1:4" x14ac:dyDescent="0.25">
      <c r="A103" s="48">
        <v>971</v>
      </c>
      <c r="B103" s="21" t="s">
        <v>187</v>
      </c>
      <c r="C103" s="22">
        <v>5.1712605956188726</v>
      </c>
      <c r="D103" s="51">
        <v>1</v>
      </c>
    </row>
    <row r="104" spans="1:4" x14ac:dyDescent="0.25">
      <c r="A104" s="48">
        <v>972</v>
      </c>
      <c r="B104" s="21" t="s">
        <v>188</v>
      </c>
      <c r="C104" s="22">
        <v>4.9683408868941141</v>
      </c>
      <c r="D104" s="51">
        <v>1</v>
      </c>
    </row>
    <row r="105" spans="1:4" x14ac:dyDescent="0.25">
      <c r="A105" s="48">
        <v>973</v>
      </c>
      <c r="B105" s="21" t="s">
        <v>189</v>
      </c>
      <c r="C105" s="22">
        <v>7.3772179580939943</v>
      </c>
      <c r="D105" s="51">
        <v>1</v>
      </c>
    </row>
    <row r="106" spans="1:4" x14ac:dyDescent="0.25">
      <c r="A106" s="48">
        <v>974</v>
      </c>
      <c r="B106" s="21" t="s">
        <v>190</v>
      </c>
      <c r="C106" s="22">
        <v>3.5775246455568328</v>
      </c>
      <c r="D106" s="51">
        <v>1</v>
      </c>
    </row>
    <row r="107" spans="1:4" x14ac:dyDescent="0.25">
      <c r="A107" s="48">
        <v>976</v>
      </c>
      <c r="B107" s="21" t="s">
        <v>191</v>
      </c>
      <c r="C107" s="22">
        <v>7.332823037461135</v>
      </c>
      <c r="D107" s="51">
        <v>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I21" sqref="I21"/>
    </sheetView>
  </sheetViews>
  <sheetFormatPr baseColWidth="10" defaultRowHeight="15" x14ac:dyDescent="0.25"/>
  <cols>
    <col min="1" max="1" width="52.7109375" customWidth="1"/>
    <col min="9" max="9" width="15.85546875" customWidth="1"/>
    <col min="10" max="15" width="11.85546875" bestFit="1" customWidth="1"/>
  </cols>
  <sheetData>
    <row r="1" spans="1:7" x14ac:dyDescent="0.25">
      <c r="A1" s="1" t="s">
        <v>30</v>
      </c>
    </row>
    <row r="2" spans="1:7" x14ac:dyDescent="0.25">
      <c r="A2" s="1" t="s">
        <v>31</v>
      </c>
    </row>
    <row r="3" spans="1:7" x14ac:dyDescent="0.25">
      <c r="A3" s="1" t="s">
        <v>285</v>
      </c>
    </row>
    <row r="4" spans="1:7" x14ac:dyDescent="0.25">
      <c r="A4" s="1" t="s">
        <v>289</v>
      </c>
    </row>
    <row r="6" spans="1:7" x14ac:dyDescent="0.25">
      <c r="A6" s="25"/>
      <c r="B6" s="25">
        <v>2016</v>
      </c>
      <c r="C6" s="25">
        <v>2017</v>
      </c>
      <c r="D6" s="25">
        <v>2018</v>
      </c>
      <c r="E6" s="25">
        <v>2019</v>
      </c>
      <c r="F6" s="25">
        <v>2020</v>
      </c>
      <c r="G6" s="25">
        <v>2021</v>
      </c>
    </row>
    <row r="7" spans="1:7" x14ac:dyDescent="0.25">
      <c r="A7" s="26" t="s">
        <v>24</v>
      </c>
      <c r="B7" s="27">
        <v>1.46</v>
      </c>
      <c r="C7" s="27">
        <v>1.49</v>
      </c>
      <c r="D7" s="27">
        <v>1.43</v>
      </c>
      <c r="E7" s="27">
        <v>1.65</v>
      </c>
      <c r="F7" s="27">
        <v>2.1</v>
      </c>
      <c r="G7" s="27">
        <v>2.27</v>
      </c>
    </row>
    <row r="8" spans="1:7" x14ac:dyDescent="0.25">
      <c r="A8" s="26" t="s">
        <v>25</v>
      </c>
      <c r="B8" s="27">
        <v>0.98</v>
      </c>
      <c r="C8" s="27">
        <v>1.01</v>
      </c>
      <c r="D8" s="27">
        <v>1.18</v>
      </c>
      <c r="E8" s="27">
        <v>1.1599999999999999</v>
      </c>
      <c r="F8" s="27">
        <v>1.49</v>
      </c>
      <c r="G8" s="27">
        <v>1.74</v>
      </c>
    </row>
    <row r="9" spans="1:7" x14ac:dyDescent="0.25">
      <c r="A9" s="26" t="s">
        <v>26</v>
      </c>
      <c r="B9" s="27">
        <v>1.2</v>
      </c>
      <c r="C9" s="27">
        <v>1.2</v>
      </c>
      <c r="D9" s="27">
        <v>1.1599999999999999</v>
      </c>
      <c r="E9" s="27">
        <v>1.24</v>
      </c>
      <c r="F9" s="27">
        <v>1.36</v>
      </c>
      <c r="G9" s="27">
        <v>1.5</v>
      </c>
    </row>
    <row r="10" spans="1:7" x14ac:dyDescent="0.25">
      <c r="A10" s="26" t="s">
        <v>27</v>
      </c>
      <c r="B10" s="27">
        <v>1.82</v>
      </c>
      <c r="C10" s="27">
        <v>3.13</v>
      </c>
      <c r="D10" s="27">
        <v>1.85</v>
      </c>
      <c r="E10" s="27">
        <v>2.2200000000000002</v>
      </c>
      <c r="F10" s="27">
        <v>3.75</v>
      </c>
      <c r="G10" s="27">
        <v>3.84</v>
      </c>
    </row>
    <row r="11" spans="1:7" x14ac:dyDescent="0.25">
      <c r="A11" s="26" t="s">
        <v>28</v>
      </c>
      <c r="B11" s="27">
        <v>1.68</v>
      </c>
      <c r="C11" s="27">
        <v>1.62</v>
      </c>
      <c r="D11" s="27">
        <v>2.06</v>
      </c>
      <c r="E11" s="27">
        <v>2.39</v>
      </c>
      <c r="F11" s="27">
        <v>3.28</v>
      </c>
      <c r="G11" s="27">
        <v>3.51</v>
      </c>
    </row>
    <row r="12" spans="1:7" x14ac:dyDescent="0.25">
      <c r="A12" s="26" t="s">
        <v>29</v>
      </c>
      <c r="B12" s="27">
        <v>2.56</v>
      </c>
      <c r="C12" s="27">
        <v>2.4900000000000002</v>
      </c>
      <c r="D12" s="27">
        <v>2.52</v>
      </c>
      <c r="E12" s="27">
        <v>2.72</v>
      </c>
      <c r="F12" s="27">
        <v>3.69</v>
      </c>
      <c r="G12" s="27">
        <v>3.6</v>
      </c>
    </row>
    <row r="13" spans="1:7" x14ac:dyDescent="0.25">
      <c r="A13" s="25"/>
      <c r="B13" s="24"/>
      <c r="C13" s="24"/>
      <c r="D13" s="24"/>
      <c r="E13" s="24"/>
      <c r="F13" s="24"/>
      <c r="G13" s="24"/>
    </row>
    <row r="37" ht="1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selection activeCell="A2" sqref="A2"/>
    </sheetView>
  </sheetViews>
  <sheetFormatPr baseColWidth="10" defaultRowHeight="15" x14ac:dyDescent="0.25"/>
  <cols>
    <col min="2" max="3" width="11.5703125" bestFit="1" customWidth="1"/>
    <col min="4" max="12" width="12.42578125" bestFit="1" customWidth="1"/>
    <col min="13" max="17" width="11.5703125" bestFit="1" customWidth="1"/>
    <col min="18" max="18" width="12.85546875" bestFit="1" customWidth="1"/>
    <col min="19" max="19" width="12.7109375" customWidth="1"/>
  </cols>
  <sheetData>
    <row r="1" spans="1:18" x14ac:dyDescent="0.25">
      <c r="A1" s="1" t="s">
        <v>305</v>
      </c>
    </row>
    <row r="2" spans="1:18" x14ac:dyDescent="0.25">
      <c r="A2" s="1" t="s">
        <v>53</v>
      </c>
    </row>
    <row r="3" spans="1:18" x14ac:dyDescent="0.25">
      <c r="A3" s="1" t="s">
        <v>285</v>
      </c>
    </row>
    <row r="4" spans="1:18" x14ac:dyDescent="0.25">
      <c r="A4" s="1" t="s">
        <v>290</v>
      </c>
    </row>
    <row r="6" spans="1:18" x14ac:dyDescent="0.25">
      <c r="A6" s="29"/>
      <c r="B6" s="29" t="s">
        <v>33</v>
      </c>
      <c r="C6" s="29" t="s">
        <v>34</v>
      </c>
      <c r="D6" s="29" t="s">
        <v>35</v>
      </c>
      <c r="E6" s="29" t="s">
        <v>36</v>
      </c>
      <c r="F6" s="29" t="s">
        <v>37</v>
      </c>
      <c r="G6" s="29" t="s">
        <v>38</v>
      </c>
      <c r="H6" s="29" t="s">
        <v>39</v>
      </c>
      <c r="I6" s="29" t="s">
        <v>40</v>
      </c>
      <c r="J6" s="29" t="s">
        <v>41</v>
      </c>
      <c r="K6" s="29" t="s">
        <v>42</v>
      </c>
      <c r="L6" s="29" t="s">
        <v>43</v>
      </c>
      <c r="M6" s="29" t="s">
        <v>44</v>
      </c>
      <c r="N6" s="29" t="s">
        <v>45</v>
      </c>
      <c r="O6" s="29" t="s">
        <v>46</v>
      </c>
      <c r="P6" s="29" t="s">
        <v>51</v>
      </c>
    </row>
    <row r="7" spans="1:18" x14ac:dyDescent="0.25">
      <c r="A7" s="29" t="s">
        <v>48</v>
      </c>
      <c r="B7" s="33">
        <v>0.29144745024034951</v>
      </c>
      <c r="C7" s="33">
        <v>0.61047156089305121</v>
      </c>
      <c r="D7" s="33">
        <v>3.7152790920249381</v>
      </c>
      <c r="E7" s="33">
        <v>4.0467397358047785</v>
      </c>
      <c r="F7" s="33">
        <v>3.5811808217844807</v>
      </c>
      <c r="G7" s="33">
        <v>3.3113621248087206</v>
      </c>
      <c r="H7" s="33">
        <v>2.943132600479077</v>
      </c>
      <c r="I7" s="33">
        <v>2.6073462060463179</v>
      </c>
      <c r="J7" s="33">
        <v>2.2239765544314611</v>
      </c>
      <c r="K7" s="33">
        <v>1.9628093587615376</v>
      </c>
      <c r="L7" s="33">
        <v>1.5113091343632226</v>
      </c>
      <c r="M7" s="33">
        <v>1.1187472626109149</v>
      </c>
      <c r="N7" s="33">
        <v>0.62290809402019043</v>
      </c>
      <c r="O7" s="33">
        <v>0.38985827759423375</v>
      </c>
      <c r="P7" s="33">
        <v>0.8343291571815572</v>
      </c>
    </row>
    <row r="8" spans="1:18" x14ac:dyDescent="0.25">
      <c r="A8" s="29" t="s">
        <v>49</v>
      </c>
      <c r="B8" s="33">
        <v>0.41743493800658599</v>
      </c>
      <c r="C8" s="33">
        <v>1.0846819762191857</v>
      </c>
      <c r="D8" s="33">
        <v>6.8909207900983569</v>
      </c>
      <c r="E8" s="33">
        <v>8.9732290106467527</v>
      </c>
      <c r="F8" s="33">
        <v>8.2984119087915467</v>
      </c>
      <c r="G8" s="33">
        <v>7.968032702674936</v>
      </c>
      <c r="H8" s="33">
        <v>7.6922660985514142</v>
      </c>
      <c r="I8" s="33">
        <v>7.0212340285175117</v>
      </c>
      <c r="J8" s="33">
        <v>6.2296216590335192</v>
      </c>
      <c r="K8" s="33">
        <v>5.726753145631803</v>
      </c>
      <c r="L8" s="33">
        <v>3.9618468792412633</v>
      </c>
      <c r="M8" s="33">
        <v>2.5289419754621791</v>
      </c>
      <c r="N8" s="33">
        <v>1.4231719648100185</v>
      </c>
      <c r="O8" s="33">
        <v>0.83108484419186868</v>
      </c>
      <c r="P8" s="33">
        <v>1.1814706470782259</v>
      </c>
    </row>
    <row r="9" spans="1:18" ht="25.5" x14ac:dyDescent="0.25">
      <c r="A9" s="29" t="s">
        <v>52</v>
      </c>
      <c r="B9" s="34">
        <v>41.113653699466056</v>
      </c>
      <c r="C9" s="34">
        <v>36.012759170653908</v>
      </c>
      <c r="D9" s="34">
        <v>35.029314300280397</v>
      </c>
      <c r="E9" s="34">
        <v>31.081024959508284</v>
      </c>
      <c r="F9" s="34">
        <v>30.145653163404646</v>
      </c>
      <c r="G9" s="34">
        <v>29.357622243528287</v>
      </c>
      <c r="H9" s="34">
        <v>27.672987950582133</v>
      </c>
      <c r="I9" s="34">
        <v>27.079238501712808</v>
      </c>
      <c r="J9" s="34">
        <v>26.308046565178454</v>
      </c>
      <c r="K9" s="34">
        <v>25.525631108923424</v>
      </c>
      <c r="L9" s="34">
        <v>27.61311993677139</v>
      </c>
      <c r="M9" s="34">
        <v>30.670026682478507</v>
      </c>
      <c r="N9" s="34">
        <v>30.443974630021142</v>
      </c>
      <c r="O9" s="34">
        <v>31.930912311780336</v>
      </c>
      <c r="P9" s="34">
        <v>41.389484978540771</v>
      </c>
      <c r="R9" s="28"/>
    </row>
    <row r="10" spans="1:18" x14ac:dyDescent="0.25">
      <c r="A10" s="118" t="s">
        <v>20</v>
      </c>
      <c r="B10" s="51">
        <v>50</v>
      </c>
      <c r="C10" s="51">
        <v>50</v>
      </c>
      <c r="D10" s="51">
        <v>50</v>
      </c>
      <c r="E10" s="51">
        <v>50</v>
      </c>
      <c r="F10" s="51">
        <v>50</v>
      </c>
      <c r="G10" s="51">
        <v>50</v>
      </c>
      <c r="H10" s="51">
        <v>50</v>
      </c>
      <c r="I10" s="51">
        <v>50</v>
      </c>
      <c r="J10" s="51">
        <v>50</v>
      </c>
      <c r="K10" s="51">
        <v>50</v>
      </c>
      <c r="L10" s="51">
        <v>50</v>
      </c>
      <c r="M10" s="51">
        <v>50</v>
      </c>
      <c r="N10" s="51">
        <v>50</v>
      </c>
      <c r="O10" s="51">
        <v>50</v>
      </c>
      <c r="P10" s="51">
        <v>50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R8" sqref="R8"/>
    </sheetView>
  </sheetViews>
  <sheetFormatPr baseColWidth="10" defaultRowHeight="15" x14ac:dyDescent="0.25"/>
  <cols>
    <col min="2" max="3" width="11.5703125" bestFit="1" customWidth="1"/>
    <col min="4" max="12" width="12.42578125" bestFit="1" customWidth="1"/>
    <col min="13" max="17" width="11.5703125" bestFit="1" customWidth="1"/>
    <col min="18" max="18" width="12.85546875" bestFit="1" customWidth="1"/>
    <col min="19" max="19" width="12.7109375" customWidth="1"/>
  </cols>
  <sheetData>
    <row r="1" spans="1:16" x14ac:dyDescent="0.25">
      <c r="A1" s="1" t="s">
        <v>54</v>
      </c>
    </row>
    <row r="2" spans="1:16" x14ac:dyDescent="0.25">
      <c r="A2" s="1" t="s">
        <v>55</v>
      </c>
    </row>
    <row r="3" spans="1:16" x14ac:dyDescent="0.25">
      <c r="A3" s="1" t="s">
        <v>285</v>
      </c>
    </row>
    <row r="4" spans="1:16" x14ac:dyDescent="0.25">
      <c r="A4" s="1" t="s">
        <v>316</v>
      </c>
    </row>
    <row r="6" spans="1:16" x14ac:dyDescent="0.25">
      <c r="A6" s="21"/>
      <c r="B6" s="29" t="s">
        <v>33</v>
      </c>
      <c r="C6" s="29" t="s">
        <v>34</v>
      </c>
      <c r="D6" s="29" t="s">
        <v>35</v>
      </c>
      <c r="E6" s="29" t="s">
        <v>36</v>
      </c>
      <c r="F6" s="29" t="s">
        <v>37</v>
      </c>
      <c r="G6" s="29" t="s">
        <v>38</v>
      </c>
      <c r="H6" s="29" t="s">
        <v>39</v>
      </c>
      <c r="I6" s="29" t="s">
        <v>40</v>
      </c>
      <c r="J6" s="29" t="s">
        <v>41</v>
      </c>
      <c r="K6" s="29" t="s">
        <v>42</v>
      </c>
      <c r="L6" s="29" t="s">
        <v>43</v>
      </c>
      <c r="M6" s="29" t="s">
        <v>44</v>
      </c>
      <c r="N6" s="29" t="s">
        <v>45</v>
      </c>
      <c r="O6" s="29" t="s">
        <v>46</v>
      </c>
      <c r="P6" s="29" t="s">
        <v>32</v>
      </c>
    </row>
    <row r="7" spans="1:16" x14ac:dyDescent="0.25">
      <c r="A7" s="21" t="s">
        <v>47</v>
      </c>
      <c r="B7" s="31">
        <v>0.34583000503332545</v>
      </c>
      <c r="C7" s="31">
        <v>0.75569496968030514</v>
      </c>
      <c r="D7" s="31">
        <v>4.7061610038569475</v>
      </c>
      <c r="E7" s="31">
        <v>5.7977002009147443</v>
      </c>
      <c r="F7" s="31">
        <v>5.8304207278582068</v>
      </c>
      <c r="G7" s="31">
        <v>5.3779675470635526</v>
      </c>
      <c r="H7" s="31">
        <v>4.8020161897290006</v>
      </c>
      <c r="I7" s="31">
        <v>3.8437745866728088</v>
      </c>
      <c r="J7" s="31">
        <v>3.6948487020181848</v>
      </c>
      <c r="K7" s="31">
        <v>3.1373241808196513</v>
      </c>
      <c r="L7" s="31">
        <v>2.2505592057013222</v>
      </c>
      <c r="M7" s="31">
        <v>1.5541527851649237</v>
      </c>
      <c r="N7" s="31">
        <v>0.91940731429227662</v>
      </c>
      <c r="O7" s="31">
        <v>0.56840700231593666</v>
      </c>
      <c r="P7" s="31">
        <v>0.39900253080622156</v>
      </c>
    </row>
    <row r="8" spans="1:16" x14ac:dyDescent="0.25">
      <c r="A8" s="21" t="s">
        <v>48</v>
      </c>
      <c r="B8" s="31">
        <v>0.29020711652068504</v>
      </c>
      <c r="C8" s="31">
        <v>0.55642653766907391</v>
      </c>
      <c r="D8" s="31">
        <v>3.373608064217021</v>
      </c>
      <c r="E8" s="31">
        <v>3.7059677965807536</v>
      </c>
      <c r="F8" s="31">
        <v>3.563354815216019</v>
      </c>
      <c r="G8" s="31">
        <v>3.1250127071444647</v>
      </c>
      <c r="H8" s="31">
        <v>2.5956109712880351</v>
      </c>
      <c r="I8" s="31">
        <v>1.8773957371786312</v>
      </c>
      <c r="J8" s="31">
        <v>1.9218841013480625</v>
      </c>
      <c r="K8" s="31">
        <v>1.5845269972961362</v>
      </c>
      <c r="L8" s="31">
        <v>1.2195246835956499</v>
      </c>
      <c r="M8" s="31">
        <v>0.92526921426364328</v>
      </c>
      <c r="N8" s="31">
        <v>0.53484724073889012</v>
      </c>
      <c r="O8" s="31">
        <v>0.34379293681766543</v>
      </c>
      <c r="P8" s="31">
        <v>0.28039266197030543</v>
      </c>
    </row>
    <row r="9" spans="1:16" x14ac:dyDescent="0.25">
      <c r="A9" s="21" t="s">
        <v>49</v>
      </c>
      <c r="B9" s="31">
        <v>0.39925824080302663</v>
      </c>
      <c r="C9" s="31">
        <v>0.94645844883214003</v>
      </c>
      <c r="D9" s="31">
        <v>5.9795926214659456</v>
      </c>
      <c r="E9" s="31">
        <v>7.7773761645036581</v>
      </c>
      <c r="F9" s="31">
        <v>8.0370754621046956</v>
      </c>
      <c r="G9" s="31">
        <v>7.6785324649598712</v>
      </c>
      <c r="H9" s="31">
        <v>7.1166067135811577</v>
      </c>
      <c r="I9" s="31">
        <v>6.2904682167308357</v>
      </c>
      <c r="J9" s="31">
        <v>5.5092533369901</v>
      </c>
      <c r="K9" s="31">
        <v>4.7240353965795299</v>
      </c>
      <c r="L9" s="31">
        <v>3.3218896049469433</v>
      </c>
      <c r="M9" s="31">
        <v>2.2223567188728999</v>
      </c>
      <c r="N9" s="31">
        <v>1.3416189681517119</v>
      </c>
      <c r="O9" s="31">
        <v>0.81959651133818101</v>
      </c>
      <c r="P9" s="31">
        <v>0.56896566204938526</v>
      </c>
    </row>
    <row r="10" spans="1:16" x14ac:dyDescent="0.25">
      <c r="A10" s="32" t="s">
        <v>50</v>
      </c>
      <c r="B10" s="31">
        <v>1.3757699865866961</v>
      </c>
      <c r="C10" s="31">
        <v>1.7009584999251628</v>
      </c>
      <c r="D10" s="31">
        <v>1.7724621555449556</v>
      </c>
      <c r="E10" s="31">
        <v>2.098608674279177</v>
      </c>
      <c r="F10" s="31">
        <v>2.2554799841388991</v>
      </c>
      <c r="G10" s="31">
        <v>2.4571203974323246</v>
      </c>
      <c r="H10" s="31">
        <v>2.7417848022308378</v>
      </c>
      <c r="I10" s="31">
        <v>3.3506351869021569</v>
      </c>
      <c r="J10" s="31">
        <v>2.8665897871394836</v>
      </c>
      <c r="K10" s="31">
        <v>2.981353681345098</v>
      </c>
      <c r="L10" s="31">
        <v>2.7239215816056097</v>
      </c>
      <c r="M10" s="31">
        <v>2.4018487642448121</v>
      </c>
      <c r="N10" s="31">
        <v>2.5084152370278074</v>
      </c>
      <c r="O10" s="31">
        <v>2.3839829838414146</v>
      </c>
      <c r="P10" s="31">
        <v>2.0291745798598706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5" sqref="A5"/>
    </sheetView>
  </sheetViews>
  <sheetFormatPr baseColWidth="10" defaultRowHeight="15" x14ac:dyDescent="0.25"/>
  <cols>
    <col min="1" max="1" width="53.85546875" customWidth="1"/>
    <col min="2" max="2" width="9.5703125" bestFit="1" customWidth="1"/>
    <col min="3" max="3" width="8.28515625" customWidth="1"/>
    <col min="4" max="16" width="10.28515625" customWidth="1"/>
    <col min="17" max="17" width="12.85546875" customWidth="1"/>
  </cols>
  <sheetData>
    <row r="1" spans="1:17" x14ac:dyDescent="0.25">
      <c r="A1" s="1" t="s">
        <v>59</v>
      </c>
    </row>
    <row r="2" spans="1:17" x14ac:dyDescent="0.25">
      <c r="A2" s="1" t="s">
        <v>60</v>
      </c>
    </row>
    <row r="3" spans="1:17" x14ac:dyDescent="0.25">
      <c r="A3" s="1" t="s">
        <v>285</v>
      </c>
    </row>
    <row r="4" spans="1:17" x14ac:dyDescent="0.25">
      <c r="A4" t="s">
        <v>291</v>
      </c>
    </row>
    <row r="6" spans="1:17" x14ac:dyDescent="0.25">
      <c r="A6" s="21"/>
      <c r="B6" s="29" t="s">
        <v>33</v>
      </c>
      <c r="C6" s="29" t="s">
        <v>34</v>
      </c>
      <c r="D6" s="29" t="s">
        <v>35</v>
      </c>
      <c r="E6" s="29" t="s">
        <v>36</v>
      </c>
      <c r="F6" s="29" t="s">
        <v>37</v>
      </c>
      <c r="G6" s="29" t="s">
        <v>38</v>
      </c>
      <c r="H6" s="29" t="s">
        <v>39</v>
      </c>
      <c r="I6" s="29" t="s">
        <v>40</v>
      </c>
      <c r="J6" s="29" t="s">
        <v>41</v>
      </c>
      <c r="K6" s="29" t="s">
        <v>42</v>
      </c>
      <c r="L6" s="29" t="s">
        <v>43</v>
      </c>
      <c r="M6" s="29" t="s">
        <v>44</v>
      </c>
      <c r="N6" s="29" t="s">
        <v>45</v>
      </c>
      <c r="O6" s="29" t="s">
        <v>46</v>
      </c>
      <c r="P6" s="29" t="s">
        <v>57</v>
      </c>
      <c r="Q6" s="29" t="s">
        <v>58</v>
      </c>
    </row>
    <row r="7" spans="1:17" x14ac:dyDescent="0.25">
      <c r="A7" s="21" t="s">
        <v>9</v>
      </c>
      <c r="B7" s="21">
        <v>0</v>
      </c>
      <c r="C7" s="22">
        <v>1.8867924528301887</v>
      </c>
      <c r="D7" s="22">
        <v>3.7735849056603774</v>
      </c>
      <c r="E7" s="22">
        <v>30.76923076923077</v>
      </c>
      <c r="F7" s="22">
        <v>16</v>
      </c>
      <c r="G7" s="22">
        <v>14.705882352941178</v>
      </c>
      <c r="H7" s="22">
        <v>26.923076923076923</v>
      </c>
      <c r="I7" s="22">
        <v>47.619047619047613</v>
      </c>
      <c r="J7" s="22">
        <v>7.1428571428571423</v>
      </c>
      <c r="K7" s="22">
        <v>25</v>
      </c>
      <c r="L7" s="22">
        <v>0</v>
      </c>
      <c r="M7" s="22">
        <v>100</v>
      </c>
      <c r="N7" s="22">
        <v>0</v>
      </c>
      <c r="O7" s="22">
        <v>0</v>
      </c>
      <c r="P7" s="22">
        <v>0</v>
      </c>
      <c r="Q7" s="35">
        <v>0</v>
      </c>
    </row>
    <row r="8" spans="1:17" x14ac:dyDescent="0.25">
      <c r="A8" s="21" t="s">
        <v>11</v>
      </c>
      <c r="B8" s="22">
        <v>2.9411764705882351</v>
      </c>
      <c r="C8" s="22">
        <v>1.1764705882352942</v>
      </c>
      <c r="D8" s="22">
        <v>1.1764705882352942</v>
      </c>
      <c r="E8" s="22">
        <v>10.588235294117647</v>
      </c>
      <c r="F8" s="22">
        <v>13.529411764705882</v>
      </c>
      <c r="G8" s="22">
        <v>11.76470588235294</v>
      </c>
      <c r="H8" s="22">
        <v>15.294117647058824</v>
      </c>
      <c r="I8" s="22">
        <v>11.76470588235294</v>
      </c>
      <c r="J8" s="22">
        <v>8.235294117647058</v>
      </c>
      <c r="K8" s="22">
        <v>7.0588235294117645</v>
      </c>
      <c r="L8" s="22">
        <v>5.2941176470588234</v>
      </c>
      <c r="M8" s="22">
        <v>5.2941176470588234</v>
      </c>
      <c r="N8" s="22">
        <v>1.1764705882352942</v>
      </c>
      <c r="O8" s="22">
        <v>1.7647058823529411</v>
      </c>
      <c r="P8" s="22">
        <v>2.3529411764705883</v>
      </c>
      <c r="Q8" s="22">
        <v>0.58823529411764708</v>
      </c>
    </row>
    <row r="9" spans="1:17" x14ac:dyDescent="0.25">
      <c r="A9" s="21" t="s">
        <v>12</v>
      </c>
      <c r="B9" s="22">
        <v>0.53234796768334691</v>
      </c>
      <c r="C9" s="22">
        <v>0.51982213314962111</v>
      </c>
      <c r="D9" s="22">
        <v>4.2963612450679527</v>
      </c>
      <c r="E9" s="22">
        <v>11.937120310640696</v>
      </c>
      <c r="F9" s="22">
        <v>13.195966681280142</v>
      </c>
      <c r="G9" s="22">
        <v>12.369261602054236</v>
      </c>
      <c r="H9" s="22">
        <v>11.630237364564413</v>
      </c>
      <c r="I9" s="22">
        <v>10.665748105467527</v>
      </c>
      <c r="J9" s="22">
        <v>8.5864595728690425</v>
      </c>
      <c r="K9" s="22">
        <v>7.5781298929041148</v>
      </c>
      <c r="L9" s="22">
        <v>6.6887956410095821</v>
      </c>
      <c r="M9" s="22">
        <v>4.7097137846809041</v>
      </c>
      <c r="N9" s="22">
        <v>2.5928477484812427</v>
      </c>
      <c r="O9" s="22">
        <v>1.7598797519884763</v>
      </c>
      <c r="P9" s="22">
        <v>1.4342080541116051</v>
      </c>
      <c r="Q9" s="22">
        <v>1.503100144047097</v>
      </c>
    </row>
    <row r="10" spans="1:17" x14ac:dyDescent="0.25">
      <c r="A10" s="21" t="s">
        <v>13</v>
      </c>
      <c r="B10" s="22">
        <v>0.68203135468310339</v>
      </c>
      <c r="C10" s="22">
        <v>1.5422752244405735</v>
      </c>
      <c r="D10" s="22">
        <v>10.810665952030014</v>
      </c>
      <c r="E10" s="22">
        <v>14.5316896690339</v>
      </c>
      <c r="F10" s="22">
        <v>12.472196167760954</v>
      </c>
      <c r="G10" s="22">
        <v>11.246147661798204</v>
      </c>
      <c r="H10" s="22">
        <v>10.57483585689401</v>
      </c>
      <c r="I10" s="22">
        <v>9.5350395283398104</v>
      </c>
      <c r="J10" s="22">
        <v>8.1589173254723306</v>
      </c>
      <c r="K10" s="22">
        <v>7.3241323864397687</v>
      </c>
      <c r="L10" s="22">
        <v>5.0690071017017289</v>
      </c>
      <c r="M10" s="22">
        <v>3.3002813881816966</v>
      </c>
      <c r="N10" s="22">
        <v>1.8236634061369421</v>
      </c>
      <c r="O10" s="22">
        <v>1.0987538523382019</v>
      </c>
      <c r="P10" s="22">
        <v>0.81468578319710572</v>
      </c>
      <c r="Q10" s="22">
        <v>1.0156773415516549</v>
      </c>
    </row>
    <row r="11" spans="1:17" x14ac:dyDescent="0.25">
      <c r="A11" s="21" t="s">
        <v>23</v>
      </c>
      <c r="B11" s="22">
        <v>0</v>
      </c>
      <c r="C11" s="22">
        <v>0.22026431718061676</v>
      </c>
      <c r="D11" s="22">
        <v>1.3215859030837005</v>
      </c>
      <c r="E11" s="22">
        <v>14.537444933920703</v>
      </c>
      <c r="F11" s="22">
        <v>11.233480176211454</v>
      </c>
      <c r="G11" s="22">
        <v>10.572687224669604</v>
      </c>
      <c r="H11" s="22">
        <v>7.2687224669603516</v>
      </c>
      <c r="I11" s="22">
        <v>7.4889867841409687</v>
      </c>
      <c r="J11" s="22">
        <v>8.3700440528634363</v>
      </c>
      <c r="K11" s="22">
        <v>4.8458149779735686</v>
      </c>
      <c r="L11" s="22">
        <v>6.607929515418502</v>
      </c>
      <c r="M11" s="22">
        <v>5.7268722466960353</v>
      </c>
      <c r="N11" s="22">
        <v>4.4052863436123353</v>
      </c>
      <c r="O11" s="22">
        <v>4.8458149779735686</v>
      </c>
      <c r="P11" s="22">
        <v>2.643171806167401</v>
      </c>
      <c r="Q11" s="22">
        <v>9.9118942731277535</v>
      </c>
    </row>
    <row r="12" spans="1:17" x14ac:dyDescent="0.25">
      <c r="A12" s="21" t="s">
        <v>14</v>
      </c>
      <c r="B12" s="22">
        <v>0.76015587465969148</v>
      </c>
      <c r="C12" s="22">
        <v>2.0253029413334755</v>
      </c>
      <c r="D12" s="22">
        <v>11.584903645972348</v>
      </c>
      <c r="E12" s="22">
        <v>11.987401911066033</v>
      </c>
      <c r="F12" s="22">
        <v>11.181337746223242</v>
      </c>
      <c r="G12" s="22">
        <v>11.123685474830513</v>
      </c>
      <c r="H12" s="22">
        <v>10.520471894517696</v>
      </c>
      <c r="I12" s="22">
        <v>9.5275716649762447</v>
      </c>
      <c r="J12" s="22">
        <v>8.6702610366732511</v>
      </c>
      <c r="K12" s="22">
        <v>8.0179362622110713</v>
      </c>
      <c r="L12" s="22">
        <v>5.5858645171622268</v>
      </c>
      <c r="M12" s="22">
        <v>3.7303154860406771</v>
      </c>
      <c r="N12" s="22">
        <v>2.121390060321358</v>
      </c>
      <c r="O12" s="22">
        <v>1.2085624299364757</v>
      </c>
      <c r="P12" s="22">
        <v>0.8786633214114129</v>
      </c>
      <c r="Q12" s="22">
        <v>1.0761757326642822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4" sqref="A4"/>
    </sheetView>
  </sheetViews>
  <sheetFormatPr baseColWidth="10" defaultRowHeight="15" x14ac:dyDescent="0.25"/>
  <cols>
    <col min="1" max="1" width="40.7109375" customWidth="1"/>
    <col min="2" max="2" width="11.85546875" bestFit="1" customWidth="1"/>
  </cols>
  <sheetData>
    <row r="1" spans="1:10" x14ac:dyDescent="0.25">
      <c r="A1" s="1" t="s">
        <v>306</v>
      </c>
    </row>
    <row r="2" spans="1:10" x14ac:dyDescent="0.25">
      <c r="A2" s="1" t="s">
        <v>74</v>
      </c>
    </row>
    <row r="3" spans="1:10" x14ac:dyDescent="0.25">
      <c r="A3" s="1" t="s">
        <v>285</v>
      </c>
    </row>
    <row r="4" spans="1:10" x14ac:dyDescent="0.25">
      <c r="A4" t="s">
        <v>291</v>
      </c>
      <c r="B4" s="41"/>
      <c r="C4" s="41"/>
      <c r="D4" s="41"/>
      <c r="E4" s="41"/>
      <c r="F4" s="41"/>
      <c r="G4" s="41"/>
      <c r="H4" s="41"/>
    </row>
    <row r="6" spans="1:10" ht="60" x14ac:dyDescent="0.25">
      <c r="A6" s="21"/>
      <c r="B6" s="38" t="s">
        <v>62</v>
      </c>
      <c r="C6" s="38" t="s">
        <v>68</v>
      </c>
      <c r="D6" s="38" t="s">
        <v>61</v>
      </c>
      <c r="E6" s="38" t="s">
        <v>64</v>
      </c>
      <c r="F6" s="38" t="s">
        <v>65</v>
      </c>
      <c r="G6" s="38" t="s">
        <v>67</v>
      </c>
      <c r="H6" s="38" t="s">
        <v>63</v>
      </c>
    </row>
    <row r="7" spans="1:10" x14ac:dyDescent="0.25">
      <c r="A7" s="21" t="s">
        <v>69</v>
      </c>
      <c r="B7" s="42">
        <v>4.6500000000000004</v>
      </c>
      <c r="C7" s="42">
        <v>28.71</v>
      </c>
      <c r="D7" s="42">
        <v>46.68</v>
      </c>
      <c r="E7" s="42">
        <v>7.81</v>
      </c>
      <c r="F7" s="42">
        <v>3.48</v>
      </c>
      <c r="G7" s="42">
        <v>8.57</v>
      </c>
      <c r="H7" s="42">
        <v>0.1</v>
      </c>
    </row>
    <row r="8" spans="1:10" x14ac:dyDescent="0.25">
      <c r="A8" s="43" t="s">
        <v>70</v>
      </c>
      <c r="B8" s="42">
        <v>5.46</v>
      </c>
      <c r="C8" s="42">
        <v>31.2</v>
      </c>
      <c r="D8" s="42">
        <v>38.42</v>
      </c>
      <c r="E8" s="42">
        <v>14.35</v>
      </c>
      <c r="F8" s="42">
        <v>3.77</v>
      </c>
      <c r="G8" s="42">
        <v>6.55</v>
      </c>
      <c r="H8" s="42">
        <v>0.25</v>
      </c>
    </row>
    <row r="9" spans="1:10" x14ac:dyDescent="0.25">
      <c r="A9" s="43" t="s">
        <v>71</v>
      </c>
      <c r="B9" s="42">
        <v>5.57</v>
      </c>
      <c r="C9" s="42">
        <v>7.03</v>
      </c>
      <c r="D9" s="42">
        <v>55.62</v>
      </c>
      <c r="E9" s="42">
        <v>14.86</v>
      </c>
      <c r="F9" s="42">
        <v>3.45</v>
      </c>
      <c r="G9" s="42">
        <v>13.44</v>
      </c>
      <c r="H9" s="42">
        <v>0.03</v>
      </c>
    </row>
    <row r="10" spans="1:10" x14ac:dyDescent="0.25">
      <c r="A10" s="32" t="s">
        <v>72</v>
      </c>
      <c r="B10" s="42">
        <v>5.9</v>
      </c>
      <c r="C10" s="42">
        <v>10.029999999999999</v>
      </c>
      <c r="D10" s="42">
        <v>39.51</v>
      </c>
      <c r="E10" s="42">
        <v>23.42</v>
      </c>
      <c r="F10" s="42">
        <v>6.9</v>
      </c>
      <c r="G10" s="42">
        <v>14.17</v>
      </c>
      <c r="H10" s="42">
        <v>7.0000000000000007E-2</v>
      </c>
    </row>
    <row r="11" spans="1:10" x14ac:dyDescent="0.25">
      <c r="J11" s="44"/>
    </row>
    <row r="12" spans="1:10" x14ac:dyDescent="0.25">
      <c r="J12" s="4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39" sqref="F39"/>
    </sheetView>
  </sheetViews>
  <sheetFormatPr baseColWidth="10" defaultRowHeight="15" x14ac:dyDescent="0.25"/>
  <cols>
    <col min="1" max="1" width="28.7109375" customWidth="1"/>
    <col min="3" max="3" width="17.140625" customWidth="1"/>
    <col min="5" max="5" width="15.28515625" bestFit="1" customWidth="1"/>
    <col min="6" max="6" width="23" customWidth="1"/>
    <col min="8" max="8" width="13.85546875" customWidth="1"/>
    <col min="9" max="9" width="20.28515625" customWidth="1"/>
  </cols>
  <sheetData>
    <row r="1" spans="1:3" x14ac:dyDescent="0.25">
      <c r="A1" s="1" t="s">
        <v>293</v>
      </c>
    </row>
    <row r="2" spans="1:3" x14ac:dyDescent="0.25">
      <c r="A2" s="1" t="s">
        <v>87</v>
      </c>
    </row>
    <row r="3" spans="1:3" x14ac:dyDescent="0.25">
      <c r="A3" s="1" t="s">
        <v>285</v>
      </c>
    </row>
    <row r="4" spans="1:3" x14ac:dyDescent="0.25">
      <c r="A4" s="1" t="s">
        <v>292</v>
      </c>
    </row>
    <row r="6" spans="1:3" x14ac:dyDescent="0.25">
      <c r="A6" s="1" t="s">
        <v>75</v>
      </c>
    </row>
    <row r="7" spans="1:3" ht="30" x14ac:dyDescent="0.25">
      <c r="A7" s="21"/>
      <c r="B7" s="21" t="s">
        <v>76</v>
      </c>
      <c r="C7" s="47" t="s">
        <v>77</v>
      </c>
    </row>
    <row r="8" spans="1:3" x14ac:dyDescent="0.25">
      <c r="A8" s="21" t="s">
        <v>78</v>
      </c>
      <c r="B8" s="22">
        <v>1.1547446847591496</v>
      </c>
      <c r="C8" s="46">
        <v>1.1429866651315268</v>
      </c>
    </row>
    <row r="9" spans="1:3" x14ac:dyDescent="0.25">
      <c r="A9" s="21" t="s">
        <v>79</v>
      </c>
      <c r="B9" s="22">
        <v>1.8855524710754439</v>
      </c>
      <c r="C9" s="46">
        <v>1.8654709958003524</v>
      </c>
    </row>
    <row r="10" spans="1:3" x14ac:dyDescent="0.25">
      <c r="A10" s="21" t="s">
        <v>80</v>
      </c>
      <c r="B10" s="22">
        <v>2.2706495973822647</v>
      </c>
      <c r="C10" s="46">
        <v>2.2004801683035331</v>
      </c>
    </row>
    <row r="11" spans="1:3" x14ac:dyDescent="0.25">
      <c r="A11" s="21" t="s">
        <v>81</v>
      </c>
      <c r="B11" s="22">
        <v>2.8220779282005748</v>
      </c>
      <c r="C11" s="46">
        <v>2.6960946236842003</v>
      </c>
    </row>
    <row r="12" spans="1:3" x14ac:dyDescent="0.25">
      <c r="A12" s="21" t="s">
        <v>82</v>
      </c>
      <c r="B12" s="22">
        <v>3.3369820922983942</v>
      </c>
      <c r="C12" s="46">
        <v>3.1220584739427344</v>
      </c>
    </row>
    <row r="13" spans="1:3" x14ac:dyDescent="0.25">
      <c r="A13" s="21" t="s">
        <v>83</v>
      </c>
      <c r="B13" s="22">
        <v>3.3446870376065045</v>
      </c>
      <c r="C13" s="46">
        <v>3.3454730331166735</v>
      </c>
    </row>
    <row r="14" spans="1:3" x14ac:dyDescent="0.25">
      <c r="A14" s="21" t="s">
        <v>84</v>
      </c>
      <c r="B14" s="22">
        <v>3.9440998334701534</v>
      </c>
      <c r="C14" s="46">
        <v>3.5614487439084979</v>
      </c>
    </row>
    <row r="15" spans="1:3" x14ac:dyDescent="0.25">
      <c r="A15" s="21" t="s">
        <v>85</v>
      </c>
      <c r="B15" s="22">
        <v>3.569005992978485</v>
      </c>
      <c r="C15" s="46">
        <v>3.5421943722897655</v>
      </c>
    </row>
    <row r="16" spans="1:3" x14ac:dyDescent="0.25">
      <c r="A16" s="21" t="s">
        <v>86</v>
      </c>
      <c r="B16" s="22">
        <v>3.128691688587339</v>
      </c>
      <c r="C16" s="46">
        <v>3.128691688587339</v>
      </c>
    </row>
    <row r="17" spans="1:3" x14ac:dyDescent="0.25">
      <c r="A17" s="32" t="s">
        <v>76</v>
      </c>
      <c r="B17" s="22">
        <v>2.7502300136541167</v>
      </c>
      <c r="C17" s="46">
        <v>2.6744952990600086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zoomScaleNormal="100" workbookViewId="0">
      <selection activeCell="A2" sqref="A2"/>
    </sheetView>
  </sheetViews>
  <sheetFormatPr baseColWidth="10" defaultRowHeight="15" x14ac:dyDescent="0.25"/>
  <cols>
    <col min="1" max="1" width="4" customWidth="1"/>
    <col min="2" max="2" width="24.28515625" bestFit="1" customWidth="1"/>
    <col min="3" max="3" width="11.140625" customWidth="1"/>
  </cols>
  <sheetData>
    <row r="1" spans="1:3" x14ac:dyDescent="0.25">
      <c r="A1" s="1" t="s">
        <v>294</v>
      </c>
    </row>
    <row r="2" spans="1:3" x14ac:dyDescent="0.25">
      <c r="A2" s="1" t="s">
        <v>194</v>
      </c>
    </row>
    <row r="3" spans="1:3" x14ac:dyDescent="0.25">
      <c r="A3" s="1" t="s">
        <v>285</v>
      </c>
    </row>
    <row r="4" spans="1:3" x14ac:dyDescent="0.25">
      <c r="A4" s="1" t="s">
        <v>195</v>
      </c>
    </row>
    <row r="6" spans="1:3" ht="45" x14ac:dyDescent="0.25">
      <c r="A6" s="48" t="s">
        <v>192</v>
      </c>
      <c r="B6" s="45" t="s">
        <v>90</v>
      </c>
      <c r="C6" s="50" t="s">
        <v>193</v>
      </c>
    </row>
    <row r="7" spans="1:3" x14ac:dyDescent="0.25">
      <c r="A7" s="48">
        <v>1</v>
      </c>
      <c r="B7" s="21" t="s">
        <v>91</v>
      </c>
      <c r="C7" s="22">
        <v>2.179537484366187</v>
      </c>
    </row>
    <row r="8" spans="1:3" x14ac:dyDescent="0.25">
      <c r="A8" s="48">
        <v>2</v>
      </c>
      <c r="B8" s="21" t="s">
        <v>92</v>
      </c>
      <c r="C8" s="22">
        <v>2.670581260762781</v>
      </c>
    </row>
    <row r="9" spans="1:3" x14ac:dyDescent="0.25">
      <c r="A9" s="48">
        <v>3</v>
      </c>
      <c r="B9" s="21" t="s">
        <v>93</v>
      </c>
      <c r="C9" s="22">
        <v>2.3126720738150159</v>
      </c>
    </row>
    <row r="10" spans="1:3" x14ac:dyDescent="0.25">
      <c r="A10" s="48">
        <v>4</v>
      </c>
      <c r="B10" s="21" t="s">
        <v>94</v>
      </c>
      <c r="C10" s="22">
        <v>2.5926917739854418</v>
      </c>
    </row>
    <row r="11" spans="1:3" x14ac:dyDescent="0.25">
      <c r="A11" s="48">
        <v>5</v>
      </c>
      <c r="B11" s="21" t="s">
        <v>95</v>
      </c>
      <c r="C11" s="22">
        <v>2.3580229429259312</v>
      </c>
    </row>
    <row r="12" spans="1:3" x14ac:dyDescent="0.25">
      <c r="A12" s="48">
        <v>6</v>
      </c>
      <c r="B12" s="21" t="s">
        <v>96</v>
      </c>
      <c r="C12" s="22">
        <v>3.1235064421178067</v>
      </c>
    </row>
    <row r="13" spans="1:3" x14ac:dyDescent="0.25">
      <c r="A13" s="48">
        <v>7</v>
      </c>
      <c r="B13" s="21" t="s">
        <v>97</v>
      </c>
      <c r="C13" s="22">
        <v>2.0226759027409695</v>
      </c>
    </row>
    <row r="14" spans="1:3" x14ac:dyDescent="0.25">
      <c r="A14" s="48">
        <v>8</v>
      </c>
      <c r="B14" s="21" t="s">
        <v>98</v>
      </c>
      <c r="C14" s="22">
        <v>2.6054948222719916</v>
      </c>
    </row>
    <row r="15" spans="1:3" x14ac:dyDescent="0.25">
      <c r="A15" s="48">
        <v>9</v>
      </c>
      <c r="B15" s="21" t="s">
        <v>99</v>
      </c>
      <c r="C15" s="22">
        <v>2.6877686953231521</v>
      </c>
    </row>
    <row r="16" spans="1:3" x14ac:dyDescent="0.25">
      <c r="A16" s="48">
        <v>10</v>
      </c>
      <c r="B16" s="21" t="s">
        <v>100</v>
      </c>
      <c r="C16" s="22">
        <v>2.8171556397908732</v>
      </c>
    </row>
    <row r="17" spans="1:3" x14ac:dyDescent="0.25">
      <c r="A17" s="48">
        <v>11</v>
      </c>
      <c r="B17" s="21" t="s">
        <v>101</v>
      </c>
      <c r="C17" s="22">
        <v>2.5342850268666295</v>
      </c>
    </row>
    <row r="18" spans="1:3" x14ac:dyDescent="0.25">
      <c r="A18" s="48">
        <v>12</v>
      </c>
      <c r="B18" s="21" t="s">
        <v>102</v>
      </c>
      <c r="C18" s="22">
        <v>1.6559666660705663</v>
      </c>
    </row>
    <row r="19" spans="1:3" x14ac:dyDescent="0.25">
      <c r="A19" s="48">
        <v>13</v>
      </c>
      <c r="B19" s="21" t="s">
        <v>103</v>
      </c>
      <c r="C19" s="22">
        <v>3.5969673683746834</v>
      </c>
    </row>
    <row r="20" spans="1:3" x14ac:dyDescent="0.25">
      <c r="A20" s="48">
        <v>14</v>
      </c>
      <c r="B20" s="21" t="s">
        <v>104</v>
      </c>
      <c r="C20" s="22">
        <v>2.4521337449003822</v>
      </c>
    </row>
    <row r="21" spans="1:3" x14ac:dyDescent="0.25">
      <c r="A21" s="48">
        <v>15</v>
      </c>
      <c r="B21" s="21" t="s">
        <v>105</v>
      </c>
      <c r="C21" s="22">
        <v>1.5481159981201449</v>
      </c>
    </row>
    <row r="22" spans="1:3" x14ac:dyDescent="0.25">
      <c r="A22" s="48">
        <v>16</v>
      </c>
      <c r="B22" s="21" t="s">
        <v>106</v>
      </c>
      <c r="C22" s="22">
        <v>2.2385409712654289</v>
      </c>
    </row>
    <row r="23" spans="1:3" x14ac:dyDescent="0.25">
      <c r="A23" s="48">
        <v>17</v>
      </c>
      <c r="B23" s="21" t="s">
        <v>107</v>
      </c>
      <c r="C23" s="22">
        <v>2.1739197184958194</v>
      </c>
    </row>
    <row r="24" spans="1:3" x14ac:dyDescent="0.25">
      <c r="A24" s="48">
        <v>18</v>
      </c>
      <c r="B24" s="21" t="s">
        <v>108</v>
      </c>
      <c r="C24" s="22">
        <v>2.0376704398854142</v>
      </c>
    </row>
    <row r="25" spans="1:3" x14ac:dyDescent="0.25">
      <c r="A25" s="48">
        <v>19</v>
      </c>
      <c r="B25" s="21" t="s">
        <v>109</v>
      </c>
      <c r="C25" s="22">
        <v>2.0910306448455263</v>
      </c>
    </row>
    <row r="26" spans="1:3" x14ac:dyDescent="0.25">
      <c r="A26" s="48">
        <v>21</v>
      </c>
      <c r="B26" s="21" t="s">
        <v>110</v>
      </c>
      <c r="C26" s="22">
        <v>2.3889583692176348</v>
      </c>
    </row>
    <row r="27" spans="1:3" x14ac:dyDescent="0.25">
      <c r="A27" s="48">
        <v>22</v>
      </c>
      <c r="B27" s="21" t="s">
        <v>111</v>
      </c>
      <c r="C27" s="22">
        <v>1.6417408447139608</v>
      </c>
    </row>
    <row r="28" spans="1:3" x14ac:dyDescent="0.25">
      <c r="A28" s="48">
        <v>23</v>
      </c>
      <c r="B28" s="21" t="s">
        <v>112</v>
      </c>
      <c r="C28" s="22">
        <v>2.015143589699615</v>
      </c>
    </row>
    <row r="29" spans="1:3" x14ac:dyDescent="0.25">
      <c r="A29" s="48">
        <v>24</v>
      </c>
      <c r="B29" s="21" t="s">
        <v>113</v>
      </c>
      <c r="C29" s="22">
        <v>1.565740532351781</v>
      </c>
    </row>
    <row r="30" spans="1:3" x14ac:dyDescent="0.25">
      <c r="A30" s="48">
        <v>25</v>
      </c>
      <c r="B30" s="21" t="s">
        <v>114</v>
      </c>
      <c r="C30" s="22">
        <v>3.0203649439127607</v>
      </c>
    </row>
    <row r="31" spans="1:3" x14ac:dyDescent="0.25">
      <c r="A31" s="48">
        <v>26</v>
      </c>
      <c r="B31" s="21" t="s">
        <v>115</v>
      </c>
      <c r="C31" s="22">
        <v>2.7807772243315103</v>
      </c>
    </row>
    <row r="32" spans="1:3" x14ac:dyDescent="0.25">
      <c r="A32" s="48">
        <v>27</v>
      </c>
      <c r="B32" s="21" t="s">
        <v>116</v>
      </c>
      <c r="C32" s="22">
        <v>2.5554330474873521</v>
      </c>
    </row>
    <row r="33" spans="1:3" x14ac:dyDescent="0.25">
      <c r="A33" s="48">
        <v>28</v>
      </c>
      <c r="B33" s="21" t="s">
        <v>117</v>
      </c>
      <c r="C33" s="22">
        <v>2.3194114580316283</v>
      </c>
    </row>
    <row r="34" spans="1:3" x14ac:dyDescent="0.25">
      <c r="A34" s="48">
        <v>29</v>
      </c>
      <c r="B34" s="21" t="s">
        <v>118</v>
      </c>
      <c r="C34" s="22">
        <v>1.7735960397337966</v>
      </c>
    </row>
    <row r="35" spans="1:3" x14ac:dyDescent="0.25">
      <c r="A35" s="48" t="s">
        <v>88</v>
      </c>
      <c r="B35" s="21" t="s">
        <v>119</v>
      </c>
      <c r="C35" s="22">
        <v>2.6497252487271856</v>
      </c>
    </row>
    <row r="36" spans="1:3" x14ac:dyDescent="0.25">
      <c r="A36" s="48" t="s">
        <v>89</v>
      </c>
      <c r="B36" s="21" t="s">
        <v>120</v>
      </c>
      <c r="C36" s="22">
        <v>1.9622608322844124</v>
      </c>
    </row>
    <row r="37" spans="1:3" x14ac:dyDescent="0.25">
      <c r="A37" s="48">
        <v>30</v>
      </c>
      <c r="B37" s="21" t="s">
        <v>121</v>
      </c>
      <c r="C37" s="22">
        <v>2.7724444408814635</v>
      </c>
    </row>
    <row r="38" spans="1:3" x14ac:dyDescent="0.25">
      <c r="A38" s="48">
        <v>31</v>
      </c>
      <c r="B38" s="21" t="s">
        <v>122</v>
      </c>
      <c r="C38" s="22">
        <v>2.7120673066964565</v>
      </c>
    </row>
    <row r="39" spans="1:3" x14ac:dyDescent="0.25">
      <c r="A39" s="48">
        <v>32</v>
      </c>
      <c r="B39" s="21" t="s">
        <v>123</v>
      </c>
      <c r="C39" s="22">
        <v>1.6459658161639068</v>
      </c>
    </row>
    <row r="40" spans="1:3" x14ac:dyDescent="0.25">
      <c r="A40" s="48">
        <v>33</v>
      </c>
      <c r="B40" s="21" t="s">
        <v>124</v>
      </c>
      <c r="C40" s="22">
        <v>2.6013872833793892</v>
      </c>
    </row>
    <row r="41" spans="1:3" x14ac:dyDescent="0.25">
      <c r="A41" s="48">
        <v>34</v>
      </c>
      <c r="B41" s="21" t="s">
        <v>125</v>
      </c>
      <c r="C41" s="22">
        <v>3.1379107077694122</v>
      </c>
    </row>
    <row r="42" spans="1:3" x14ac:dyDescent="0.25">
      <c r="A42" s="48">
        <v>35</v>
      </c>
      <c r="B42" s="21" t="s">
        <v>126</v>
      </c>
      <c r="C42" s="22">
        <v>2.1954649290688821</v>
      </c>
    </row>
    <row r="43" spans="1:3" x14ac:dyDescent="0.25">
      <c r="A43" s="48">
        <v>36</v>
      </c>
      <c r="B43" s="21" t="s">
        <v>127</v>
      </c>
      <c r="C43" s="22">
        <v>2.0290357292673584</v>
      </c>
    </row>
    <row r="44" spans="1:3" x14ac:dyDescent="0.25">
      <c r="A44" s="48">
        <v>37</v>
      </c>
      <c r="B44" s="21" t="s">
        <v>128</v>
      </c>
      <c r="C44" s="22">
        <v>2.1275933116858634</v>
      </c>
    </row>
    <row r="45" spans="1:3" x14ac:dyDescent="0.25">
      <c r="A45" s="48">
        <v>38</v>
      </c>
      <c r="B45" s="21" t="s">
        <v>129</v>
      </c>
      <c r="C45" s="22">
        <v>2.790351535519358</v>
      </c>
    </row>
    <row r="46" spans="1:3" x14ac:dyDescent="0.25">
      <c r="A46" s="48">
        <v>39</v>
      </c>
      <c r="B46" s="21" t="s">
        <v>130</v>
      </c>
      <c r="C46" s="22">
        <v>2.1489280437038722</v>
      </c>
    </row>
    <row r="47" spans="1:3" x14ac:dyDescent="0.25">
      <c r="A47" s="48">
        <v>40</v>
      </c>
      <c r="B47" s="21" t="s">
        <v>131</v>
      </c>
      <c r="C47" s="22">
        <v>1.8927216031327807</v>
      </c>
    </row>
    <row r="48" spans="1:3" x14ac:dyDescent="0.25">
      <c r="A48" s="48">
        <v>41</v>
      </c>
      <c r="B48" s="21" t="s">
        <v>132</v>
      </c>
      <c r="C48" s="22">
        <v>2.1155188636294655</v>
      </c>
    </row>
    <row r="49" spans="1:3" x14ac:dyDescent="0.25">
      <c r="A49" s="48">
        <v>42</v>
      </c>
      <c r="B49" s="21" t="s">
        <v>133</v>
      </c>
      <c r="C49" s="22">
        <v>2.673601224606013</v>
      </c>
    </row>
    <row r="50" spans="1:3" x14ac:dyDescent="0.25">
      <c r="A50" s="48">
        <v>43</v>
      </c>
      <c r="B50" s="21" t="s">
        <v>134</v>
      </c>
      <c r="C50" s="22">
        <v>1.8587687305005054</v>
      </c>
    </row>
    <row r="51" spans="1:3" x14ac:dyDescent="0.25">
      <c r="A51" s="48">
        <v>44</v>
      </c>
      <c r="B51" s="21" t="s">
        <v>135</v>
      </c>
      <c r="C51" s="22">
        <v>2.4299083729339133</v>
      </c>
    </row>
    <row r="52" spans="1:3" x14ac:dyDescent="0.25">
      <c r="A52" s="48">
        <v>45</v>
      </c>
      <c r="B52" s="21" t="s">
        <v>136</v>
      </c>
      <c r="C52" s="22">
        <v>2.5145715822548551</v>
      </c>
    </row>
    <row r="53" spans="1:3" x14ac:dyDescent="0.25">
      <c r="A53" s="48">
        <v>46</v>
      </c>
      <c r="B53" s="21" t="s">
        <v>137</v>
      </c>
      <c r="C53" s="22">
        <v>1.8668075867060323</v>
      </c>
    </row>
    <row r="54" spans="1:3" x14ac:dyDescent="0.25">
      <c r="A54" s="48">
        <v>47</v>
      </c>
      <c r="B54" s="21" t="s">
        <v>138</v>
      </c>
      <c r="C54" s="22">
        <v>2.3606050635280478</v>
      </c>
    </row>
    <row r="55" spans="1:3" x14ac:dyDescent="0.25">
      <c r="A55" s="48">
        <v>48</v>
      </c>
      <c r="B55" s="21" t="s">
        <v>139</v>
      </c>
      <c r="C55" s="22">
        <v>2.3889091953422801</v>
      </c>
    </row>
    <row r="56" spans="1:3" x14ac:dyDescent="0.25">
      <c r="A56" s="48">
        <v>49</v>
      </c>
      <c r="B56" s="21" t="s">
        <v>140</v>
      </c>
      <c r="C56" s="22">
        <v>1.7732468259370651</v>
      </c>
    </row>
    <row r="57" spans="1:3" x14ac:dyDescent="0.25">
      <c r="A57" s="48">
        <v>50</v>
      </c>
      <c r="B57" s="21" t="s">
        <v>141</v>
      </c>
      <c r="C57" s="22">
        <v>1.5473340807401346</v>
      </c>
    </row>
    <row r="58" spans="1:3" x14ac:dyDescent="0.25">
      <c r="A58" s="48">
        <v>51</v>
      </c>
      <c r="B58" s="21" t="s">
        <v>142</v>
      </c>
      <c r="C58" s="22">
        <v>3.0113521094459785</v>
      </c>
    </row>
    <row r="59" spans="1:3" x14ac:dyDescent="0.25">
      <c r="A59" s="48">
        <v>52</v>
      </c>
      <c r="B59" s="21" t="s">
        <v>143</v>
      </c>
      <c r="C59" s="22">
        <v>3.164997217584864</v>
      </c>
    </row>
    <row r="60" spans="1:3" x14ac:dyDescent="0.25">
      <c r="A60" s="48">
        <v>53</v>
      </c>
      <c r="B60" s="21" t="s">
        <v>144</v>
      </c>
      <c r="C60" s="22">
        <v>1.6250789742788101</v>
      </c>
    </row>
    <row r="61" spans="1:3" x14ac:dyDescent="0.25">
      <c r="A61" s="48">
        <v>54</v>
      </c>
      <c r="B61" s="21" t="s">
        <v>145</v>
      </c>
      <c r="C61" s="22">
        <v>3.1645224596598345</v>
      </c>
    </row>
    <row r="62" spans="1:3" x14ac:dyDescent="0.25">
      <c r="A62" s="48">
        <v>55</v>
      </c>
      <c r="B62" s="21" t="s">
        <v>146</v>
      </c>
      <c r="C62" s="22">
        <v>2.7270307415676625</v>
      </c>
    </row>
    <row r="63" spans="1:3" x14ac:dyDescent="0.25">
      <c r="A63" s="48">
        <v>56</v>
      </c>
      <c r="B63" s="21" t="s">
        <v>147</v>
      </c>
      <c r="C63" s="22">
        <v>1.9297497380489781</v>
      </c>
    </row>
    <row r="64" spans="1:3" x14ac:dyDescent="0.25">
      <c r="A64" s="48">
        <v>57</v>
      </c>
      <c r="B64" s="21" t="s">
        <v>148</v>
      </c>
      <c r="C64" s="22">
        <v>2.4021946542091439</v>
      </c>
    </row>
    <row r="65" spans="1:3" x14ac:dyDescent="0.25">
      <c r="A65" s="48">
        <v>58</v>
      </c>
      <c r="B65" s="21" t="s">
        <v>149</v>
      </c>
      <c r="C65" s="22">
        <v>1.8097157278970126</v>
      </c>
    </row>
    <row r="66" spans="1:3" x14ac:dyDescent="0.25">
      <c r="A66" s="48">
        <v>59</v>
      </c>
      <c r="B66" s="21" t="s">
        <v>150</v>
      </c>
      <c r="C66" s="22">
        <v>3.5811966663931853</v>
      </c>
    </row>
    <row r="67" spans="1:3" x14ac:dyDescent="0.25">
      <c r="A67" s="48">
        <v>60</v>
      </c>
      <c r="B67" s="21" t="s">
        <v>151</v>
      </c>
      <c r="C67" s="22">
        <v>2.6994799974439938</v>
      </c>
    </row>
    <row r="68" spans="1:3" x14ac:dyDescent="0.25">
      <c r="A68" s="48">
        <v>61</v>
      </c>
      <c r="B68" s="21" t="s">
        <v>152</v>
      </c>
      <c r="C68" s="22">
        <v>2.411213751419937</v>
      </c>
    </row>
    <row r="69" spans="1:3" x14ac:dyDescent="0.25">
      <c r="A69" s="48">
        <v>62</v>
      </c>
      <c r="B69" s="21" t="s">
        <v>153</v>
      </c>
      <c r="C69" s="22">
        <v>3.1407009454861123</v>
      </c>
    </row>
    <row r="70" spans="1:3" x14ac:dyDescent="0.25">
      <c r="A70" s="48">
        <v>63</v>
      </c>
      <c r="B70" s="21" t="s">
        <v>154</v>
      </c>
      <c r="C70" s="22">
        <v>2.1384817987410742</v>
      </c>
    </row>
    <row r="71" spans="1:3" x14ac:dyDescent="0.25">
      <c r="A71" s="48">
        <v>64</v>
      </c>
      <c r="B71" s="21" t="s">
        <v>155</v>
      </c>
      <c r="C71" s="22">
        <v>1.8472915424518144</v>
      </c>
    </row>
    <row r="72" spans="1:3" x14ac:dyDescent="0.25">
      <c r="A72" s="48">
        <v>65</v>
      </c>
      <c r="B72" s="21" t="s">
        <v>156</v>
      </c>
      <c r="C72" s="22">
        <v>2.2346417385774089</v>
      </c>
    </row>
    <row r="73" spans="1:3" x14ac:dyDescent="0.25">
      <c r="A73" s="48">
        <v>66</v>
      </c>
      <c r="B73" s="21" t="s">
        <v>157</v>
      </c>
      <c r="C73" s="22">
        <v>3.5980740824077722</v>
      </c>
    </row>
    <row r="74" spans="1:3" x14ac:dyDescent="0.25">
      <c r="A74" s="48">
        <v>67</v>
      </c>
      <c r="B74" s="21" t="s">
        <v>158</v>
      </c>
      <c r="C74" s="22">
        <v>2.4682976377496915</v>
      </c>
    </row>
    <row r="75" spans="1:3" x14ac:dyDescent="0.25">
      <c r="A75" s="48">
        <v>68</v>
      </c>
      <c r="B75" s="21" t="s">
        <v>159</v>
      </c>
      <c r="C75" s="22">
        <v>2.7624021296178003</v>
      </c>
    </row>
    <row r="76" spans="1:3" x14ac:dyDescent="0.25">
      <c r="A76" s="48">
        <v>69</v>
      </c>
      <c r="B76" s="21" t="s">
        <v>160</v>
      </c>
      <c r="C76" s="22">
        <v>3.5948344846079991</v>
      </c>
    </row>
    <row r="77" spans="1:3" x14ac:dyDescent="0.25">
      <c r="A77" s="48">
        <v>70</v>
      </c>
      <c r="B77" s="21" t="s">
        <v>161</v>
      </c>
      <c r="C77" s="22">
        <v>2.146077777258375</v>
      </c>
    </row>
    <row r="78" spans="1:3" x14ac:dyDescent="0.25">
      <c r="A78" s="48">
        <v>71</v>
      </c>
      <c r="B78" s="21" t="s">
        <v>162</v>
      </c>
      <c r="C78" s="22">
        <v>2.1106342238251439</v>
      </c>
    </row>
    <row r="79" spans="1:3" x14ac:dyDescent="0.25">
      <c r="A79" s="48">
        <v>72</v>
      </c>
      <c r="B79" s="21" t="s">
        <v>163</v>
      </c>
      <c r="C79" s="22">
        <v>2.5087745316130312</v>
      </c>
    </row>
    <row r="80" spans="1:3" x14ac:dyDescent="0.25">
      <c r="A80" s="48">
        <v>73</v>
      </c>
      <c r="B80" s="21" t="s">
        <v>164</v>
      </c>
      <c r="C80" s="22">
        <v>2.3577448136487993</v>
      </c>
    </row>
    <row r="81" spans="1:3" x14ac:dyDescent="0.25">
      <c r="A81" s="48">
        <v>74</v>
      </c>
      <c r="B81" s="21" t="s">
        <v>165</v>
      </c>
      <c r="C81" s="22">
        <v>2.4512948889593678</v>
      </c>
    </row>
    <row r="82" spans="1:3" x14ac:dyDescent="0.25">
      <c r="A82" s="48">
        <v>75</v>
      </c>
      <c r="B82" s="21" t="s">
        <v>166</v>
      </c>
      <c r="C82" s="22">
        <v>4.0823432650341296</v>
      </c>
    </row>
    <row r="83" spans="1:3" x14ac:dyDescent="0.25">
      <c r="A83" s="48">
        <v>76</v>
      </c>
      <c r="B83" s="21" t="s">
        <v>167</v>
      </c>
      <c r="C83" s="22">
        <v>2.7500073668022424</v>
      </c>
    </row>
    <row r="84" spans="1:3" x14ac:dyDescent="0.25">
      <c r="A84" s="48">
        <v>77</v>
      </c>
      <c r="B84" s="21" t="s">
        <v>168</v>
      </c>
      <c r="C84" s="22">
        <v>2.3698333165634322</v>
      </c>
    </row>
    <row r="85" spans="1:3" x14ac:dyDescent="0.25">
      <c r="A85" s="48">
        <v>78</v>
      </c>
      <c r="B85" s="21" t="s">
        <v>169</v>
      </c>
      <c r="C85" s="22">
        <v>2.100528446554947</v>
      </c>
    </row>
    <row r="86" spans="1:3" x14ac:dyDescent="0.25">
      <c r="A86" s="48">
        <v>79</v>
      </c>
      <c r="B86" s="21" t="s">
        <v>170</v>
      </c>
      <c r="C86" s="22">
        <v>1.773910445531613</v>
      </c>
    </row>
    <row r="87" spans="1:3" x14ac:dyDescent="0.25">
      <c r="A87" s="48">
        <v>80</v>
      </c>
      <c r="B87" s="21" t="s">
        <v>171</v>
      </c>
      <c r="C87" s="22">
        <v>2.8305574007245524</v>
      </c>
    </row>
    <row r="88" spans="1:3" x14ac:dyDescent="0.25">
      <c r="A88" s="48">
        <v>81</v>
      </c>
      <c r="B88" s="21" t="s">
        <v>172</v>
      </c>
      <c r="C88" s="22">
        <v>2.1829244518320148</v>
      </c>
    </row>
    <row r="89" spans="1:3" x14ac:dyDescent="0.25">
      <c r="A89" s="48">
        <v>82</v>
      </c>
      <c r="B89" s="21" t="s">
        <v>173</v>
      </c>
      <c r="C89" s="22">
        <v>2.1214643858686686</v>
      </c>
    </row>
    <row r="90" spans="1:3" x14ac:dyDescent="0.25">
      <c r="A90" s="48">
        <v>83</v>
      </c>
      <c r="B90" s="21" t="s">
        <v>174</v>
      </c>
      <c r="C90" s="22">
        <v>3.0621030155724238</v>
      </c>
    </row>
    <row r="91" spans="1:3" x14ac:dyDescent="0.25">
      <c r="A91" s="48">
        <v>84</v>
      </c>
      <c r="B91" s="21" t="s">
        <v>175</v>
      </c>
      <c r="C91" s="22">
        <v>2.8354192306253774</v>
      </c>
    </row>
    <row r="92" spans="1:3" x14ac:dyDescent="0.25">
      <c r="A92" s="48">
        <v>85</v>
      </c>
      <c r="B92" s="21" t="s">
        <v>176</v>
      </c>
      <c r="C92" s="22">
        <v>1.6908797535021198</v>
      </c>
    </row>
    <row r="93" spans="1:3" x14ac:dyDescent="0.25">
      <c r="A93" s="48">
        <v>86</v>
      </c>
      <c r="B93" s="21" t="s">
        <v>177</v>
      </c>
      <c r="C93" s="22">
        <v>2.032228266447706</v>
      </c>
    </row>
    <row r="94" spans="1:3" x14ac:dyDescent="0.25">
      <c r="A94" s="48">
        <v>87</v>
      </c>
      <c r="B94" s="21" t="s">
        <v>178</v>
      </c>
      <c r="C94" s="22">
        <v>2.0222419761574182</v>
      </c>
    </row>
    <row r="95" spans="1:3" x14ac:dyDescent="0.25">
      <c r="A95" s="48">
        <v>88</v>
      </c>
      <c r="B95" s="21" t="s">
        <v>179</v>
      </c>
      <c r="C95" s="22">
        <v>2.5185254280533003</v>
      </c>
    </row>
    <row r="96" spans="1:3" x14ac:dyDescent="0.25">
      <c r="A96" s="48">
        <v>89</v>
      </c>
      <c r="B96" s="21" t="s">
        <v>180</v>
      </c>
      <c r="C96" s="22">
        <v>3.0324062351991468</v>
      </c>
    </row>
    <row r="97" spans="1:3" x14ac:dyDescent="0.25">
      <c r="A97" s="48">
        <v>90</v>
      </c>
      <c r="B97" s="21" t="s">
        <v>181</v>
      </c>
      <c r="C97" s="22">
        <v>2.5899036216193263</v>
      </c>
    </row>
    <row r="98" spans="1:3" x14ac:dyDescent="0.25">
      <c r="A98" s="48">
        <v>91</v>
      </c>
      <c r="B98" s="21" t="s">
        <v>182</v>
      </c>
      <c r="C98" s="22">
        <v>2.6189654894254177</v>
      </c>
    </row>
    <row r="99" spans="1:3" x14ac:dyDescent="0.25">
      <c r="A99" s="48">
        <v>92</v>
      </c>
      <c r="B99" s="21" t="s">
        <v>183</v>
      </c>
      <c r="C99" s="22">
        <v>2.1245329690455979</v>
      </c>
    </row>
    <row r="100" spans="1:3" x14ac:dyDescent="0.25">
      <c r="A100" s="48">
        <v>93</v>
      </c>
      <c r="B100" s="21" t="s">
        <v>184</v>
      </c>
      <c r="C100" s="22">
        <v>4.5619711314284181</v>
      </c>
    </row>
    <row r="101" spans="1:3" x14ac:dyDescent="0.25">
      <c r="A101" s="48">
        <v>94</v>
      </c>
      <c r="B101" s="21" t="s">
        <v>185</v>
      </c>
      <c r="C101" s="22">
        <v>2.743183969571978</v>
      </c>
    </row>
    <row r="102" spans="1:3" x14ac:dyDescent="0.25">
      <c r="A102" s="48">
        <v>95</v>
      </c>
      <c r="B102" s="21" t="s">
        <v>186</v>
      </c>
      <c r="C102" s="22">
        <v>2.7215097697479504</v>
      </c>
    </row>
    <row r="103" spans="1:3" x14ac:dyDescent="0.25">
      <c r="A103" s="48">
        <v>971</v>
      </c>
      <c r="B103" s="21" t="s">
        <v>187</v>
      </c>
      <c r="C103" s="22">
        <v>5.1712605956188726</v>
      </c>
    </row>
    <row r="104" spans="1:3" x14ac:dyDescent="0.25">
      <c r="A104" s="48">
        <v>972</v>
      </c>
      <c r="B104" s="21" t="s">
        <v>188</v>
      </c>
      <c r="C104" s="22">
        <v>4.9683408868941141</v>
      </c>
    </row>
    <row r="105" spans="1:3" x14ac:dyDescent="0.25">
      <c r="A105" s="48">
        <v>973</v>
      </c>
      <c r="B105" s="21" t="s">
        <v>189</v>
      </c>
      <c r="C105" s="22">
        <v>7.3772179580939943</v>
      </c>
    </row>
    <row r="106" spans="1:3" x14ac:dyDescent="0.25">
      <c r="A106" s="48">
        <v>974</v>
      </c>
      <c r="B106" s="21" t="s">
        <v>190</v>
      </c>
      <c r="C106" s="22">
        <v>3.5775246455568328</v>
      </c>
    </row>
    <row r="107" spans="1:3" x14ac:dyDescent="0.25">
      <c r="A107" s="48">
        <v>976</v>
      </c>
      <c r="B107" s="21" t="s">
        <v>191</v>
      </c>
      <c r="C107" s="22">
        <v>7.332823037461135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A</vt:lpstr>
      <vt:lpstr>Figure B</vt:lpstr>
      <vt:lpstr>Figure C</vt:lpstr>
      <vt:lpstr>Figure complémentaire 1</vt:lpstr>
      <vt:lpstr>Figure complémentaire 2</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MATINET Béryl</dc:creator>
  <cp:lastModifiedBy>BERSON Cecile</cp:lastModifiedBy>
  <dcterms:created xsi:type="dcterms:W3CDTF">2023-03-16T16:27:02Z</dcterms:created>
  <dcterms:modified xsi:type="dcterms:W3CDTF">2023-04-25T11:48:12Z</dcterms:modified>
</cp:coreProperties>
</file>