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ommun\Web Interstats\Analyses et infos rapides\Info rapide N°22 - Outrages sexistes\"/>
    </mc:Choice>
  </mc:AlternateContent>
  <bookViews>
    <workbookView xWindow="0" yWindow="0" windowWidth="16380" windowHeight="8190" tabRatio="500"/>
  </bookViews>
  <sheets>
    <sheet name="fig1" sheetId="1" r:id="rId1"/>
    <sheet name="fig2" sheetId="2" r:id="rId2"/>
    <sheet name="fig3" sheetId="4" r:id="rId3"/>
    <sheet name="fig4" sheetId="5" r:id="rId4"/>
    <sheet name="fig5" sheetId="6" r:id="rId5"/>
  </sheets>
  <externalReferences>
    <externalReference r:id="rId6"/>
  </externalReferences>
  <definedNames>
    <definedName name="_xlnm._FilterDatabase" localSheetId="1">'fig2'!$A$3:$C$16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" i="5" l="1"/>
  <c r="C13" i="5" l="1"/>
  <c r="C12" i="5"/>
  <c r="C11" i="5"/>
  <c r="C10" i="5"/>
  <c r="C9" i="5"/>
  <c r="C8" i="5"/>
  <c r="C7" i="5"/>
  <c r="C6" i="5"/>
</calcChain>
</file>

<file path=xl/sharedStrings.xml><?xml version="1.0" encoding="utf-8"?>
<sst xmlns="http://schemas.openxmlformats.org/spreadsheetml/2006/main" count="83" uniqueCount="72">
  <si>
    <t>Figure 1 - Nombre d’infractions mensuelles pour outrages sexistes enregistrées par les forces de sécurité durant les années 2019 et 2021</t>
  </si>
  <si>
    <r>
      <rPr>
        <b/>
        <sz val="9"/>
        <color rgb="FF000000"/>
        <rFont val="Calibri"/>
        <family val="2"/>
        <charset val="1"/>
      </rPr>
      <t>Lecture</t>
    </r>
    <r>
      <rPr>
        <sz val="9"/>
        <color rgb="FF000000"/>
        <rFont val="Calibri"/>
        <family val="2"/>
        <charset val="1"/>
      </rPr>
      <t xml:space="preserve"> : 165 infractions ont été enregistrées au cours du mois de février 2021.</t>
    </r>
  </si>
  <si>
    <r>
      <rPr>
        <b/>
        <sz val="9"/>
        <color rgb="FF000000"/>
        <rFont val="Calibri"/>
        <family val="2"/>
        <charset val="1"/>
      </rPr>
      <t>Champ</t>
    </r>
    <r>
      <rPr>
        <sz val="9"/>
        <color rgb="FF000000"/>
        <rFont val="Calibri"/>
        <family val="2"/>
        <charset val="1"/>
      </rPr>
      <t xml:space="preserve"> : France.</t>
    </r>
  </si>
  <si>
    <r>
      <rPr>
        <b/>
        <i/>
        <sz val="9"/>
        <color rgb="FF000000"/>
        <rFont val="Calibri"/>
        <family val="2"/>
        <charset val="1"/>
      </rPr>
      <t>Sources</t>
    </r>
    <r>
      <rPr>
        <b/>
        <sz val="9"/>
        <color rgb="FF000000"/>
        <rFont val="Calibri"/>
        <family val="2"/>
        <charset val="1"/>
      </rPr>
      <t> </t>
    </r>
    <r>
      <rPr>
        <sz val="9"/>
        <color rgb="FF000000"/>
        <rFont val="Calibri"/>
        <family val="2"/>
        <charset val="1"/>
      </rPr>
      <t>: SSMSI, base des infractions enregistrées par la police et la gendarmerie; ANTAI, PVe - traitements SSMSI.</t>
    </r>
  </si>
  <si>
    <t>Mois</t>
  </si>
  <si>
    <t>Nombre d'infractions pour outrages sexistes enregistrées par les forces de sécurité (*Série actualisée)</t>
  </si>
  <si>
    <t>Figure 2 - Nombre d'infractions pour outrages sexistes, enregistrées par région par les services de sécurité durant les années 2020 et 2021</t>
  </si>
  <si>
    <t xml:space="preserve">Code </t>
  </si>
  <si>
    <t>Nom</t>
  </si>
  <si>
    <t>Nombre infractions</t>
  </si>
  <si>
    <t>Taux d'infractions pour 100 000 habitants</t>
  </si>
  <si>
    <t>Guadeloupe</t>
  </si>
  <si>
    <t>Martinique</t>
  </si>
  <si>
    <t>Guyane</t>
  </si>
  <si>
    <t>La Réunion</t>
  </si>
  <si>
    <t>Mayotte</t>
  </si>
  <si>
    <t>Île-de-France</t>
  </si>
  <si>
    <t>Centre-Val de Loire</t>
  </si>
  <si>
    <t>Bourgogne-Franche-Comté</t>
  </si>
  <si>
    <t>Normandie</t>
  </si>
  <si>
    <t>Hauts-de-France</t>
  </si>
  <si>
    <t>Grand Est</t>
  </si>
  <si>
    <t>Pays de la Loire</t>
  </si>
  <si>
    <t>Bretagne</t>
  </si>
  <si>
    <t>Nouvelle-Aquitaine</t>
  </si>
  <si>
    <t>Occitanie</t>
  </si>
  <si>
    <t>Auvergne-Rhône-Alpes</t>
  </si>
  <si>
    <t>Provence-Alpes-Côte d'Azur</t>
  </si>
  <si>
    <t>Corse</t>
  </si>
  <si>
    <t>Champ : France.</t>
  </si>
  <si>
    <t>Sources : SSMSI, base des infractions enregistrées par la police et la gendarmerie ; ANTAI, PVe - traitements SSMSI. Insee, recensement de la population 2019 (2017 pour Mayotte).</t>
  </si>
  <si>
    <t>Figure 3 - Les différents types d’infractions pour outrages sexistes enregistrées par les services de sécurité en 2020 et 2021</t>
  </si>
  <si>
    <t>Type d'outrage sexiste</t>
  </si>
  <si>
    <t>2020-2021</t>
  </si>
  <si>
    <t xml:space="preserve">Nombre </t>
  </si>
  <si>
    <t xml:space="preserve"> %</t>
  </si>
  <si>
    <t>%</t>
  </si>
  <si>
    <t>en %</t>
  </si>
  <si>
    <t>Outrage sexiste portant atteinte à la dignité ou créant une situation intimidante, hostile ou offensante imposée à une personne</t>
  </si>
  <si>
    <t>Outrage sexiste par une personne abusant de l'autorité que lui confère sa fonction</t>
  </si>
  <si>
    <t>Outrage sexiste d'un mineur de 15 ans</t>
  </si>
  <si>
    <t>Outrage sexiste d'une personne vulnérable ou en situation de précarité économique ou sociale</t>
  </si>
  <si>
    <t>Outrage sexiste en réunion</t>
  </si>
  <si>
    <t>Outrage sexiste dans un moyen de transport collectif de voyageurs</t>
  </si>
  <si>
    <t>Outrage sexiste dans un accès à un moyen de transport collectif de voyageurs</t>
  </si>
  <si>
    <t>Outrage sexiste commis en raison de l'orientation sexuelle de la victime</t>
  </si>
  <si>
    <t>Total</t>
  </si>
  <si>
    <r>
      <rPr>
        <b/>
        <i/>
        <sz val="9"/>
        <color rgb="FF000000"/>
        <rFont val="Calibri"/>
        <family val="2"/>
        <charset val="1"/>
      </rPr>
      <t>Sources</t>
    </r>
    <r>
      <rPr>
        <i/>
        <sz val="9"/>
        <color rgb="FF000000"/>
        <rFont val="Calibri"/>
        <family val="2"/>
        <charset val="1"/>
      </rPr>
      <t> : SSMSI, base des infractions enregistrées par la police et la gendarmerie; ANTAI, PVe - traitements SSMSI.</t>
    </r>
  </si>
  <si>
    <t>Figure 4 - Outrages sexistes enregistrés en 2019 et 2020 :  focus sur les transports en commun</t>
  </si>
  <si>
    <t>Périmètre police nationale - hors PVE</t>
  </si>
  <si>
    <t>Nombre</t>
  </si>
  <si>
    <t>Outrage sexiste portant atteinte à la dignité ou créant une situation intimidante, hostile ou offensante
imposée à une personne</t>
  </si>
  <si>
    <t>-</t>
  </si>
  <si>
    <r>
      <rPr>
        <b/>
        <sz val="9"/>
        <color rgb="FF000000"/>
        <rFont val="Calibri"/>
        <family val="2"/>
        <charset val="1"/>
      </rPr>
      <t xml:space="preserve">Lecture </t>
    </r>
    <r>
      <rPr>
        <sz val="9"/>
        <color rgb="FF000000"/>
        <rFont val="Calibri"/>
        <family val="2"/>
        <charset val="1"/>
      </rPr>
      <t xml:space="preserve">: parmi les infractions pour outrages sexistes enregistrées par la police nationale, hors PVe, la nature d’infraction retenue permet de savoir que 6,8% sont commises dans les transports en commun et 5,5% dans leurs accès, soit 13,1% pour ces deux circonstances ; si de plus on tient compte des informations complémentaires disponibles sur le lieu des faits, la part des outrages sexistes commis dans les transports en commun ou dans leurs accès atteint 17,7%.
</t>
    </r>
    <r>
      <rPr>
        <b/>
        <sz val="9"/>
        <color rgb="FF000000"/>
        <rFont val="Calibri"/>
        <family val="2"/>
        <charset val="1"/>
      </rPr>
      <t>Champ</t>
    </r>
    <r>
      <rPr>
        <sz val="9"/>
        <color rgb="FF000000"/>
        <rFont val="Calibri"/>
        <family val="2"/>
        <charset val="1"/>
      </rPr>
      <t xml:space="preserve"> : France.
</t>
    </r>
    <r>
      <rPr>
        <b/>
        <i/>
        <sz val="9"/>
        <color rgb="FF000000"/>
        <rFont val="Calibri"/>
        <family val="2"/>
        <charset val="1"/>
      </rPr>
      <t>Sources</t>
    </r>
    <r>
      <rPr>
        <i/>
        <sz val="9"/>
        <color rgb="FF000000"/>
        <rFont val="Calibri"/>
        <family val="2"/>
        <charset val="1"/>
      </rPr>
      <t> : SSMSI, base des infractions enregistrées par la police et la gendarmerie; ANTAI, PVe - traitements SSMSI.</t>
    </r>
  </si>
  <si>
    <t xml:space="preserve">Figure 5 - Répartition des victimes d’outrages sexistes par tranche d’âge sur le périmètre de la police nationale, sur la période 2020 et 2021 </t>
  </si>
  <si>
    <r>
      <rPr>
        <b/>
        <sz val="9"/>
        <color rgb="FF000000"/>
        <rFont val="Calibri"/>
        <family val="2"/>
        <charset val="1"/>
      </rPr>
      <t>Champ</t>
    </r>
    <r>
      <rPr>
        <sz val="9"/>
        <color rgb="FF000000"/>
        <rFont val="Calibri"/>
        <family val="2"/>
        <charset val="1"/>
      </rPr>
      <t xml:space="preserve"> : France, périmètre police nationale hors PVe, informations non disponibles pour la gendarmerie nationale.</t>
    </r>
  </si>
  <si>
    <r>
      <rPr>
        <b/>
        <i/>
        <sz val="9"/>
        <color rgb="FF000000"/>
        <rFont val="Calibri"/>
        <family val="2"/>
        <charset val="1"/>
      </rPr>
      <t>Source</t>
    </r>
    <r>
      <rPr>
        <i/>
        <sz val="9"/>
        <color rgb="FF000000"/>
        <rFont val="Calibri"/>
        <family val="2"/>
        <charset val="1"/>
      </rPr>
      <t>: SSMSI, base des infractions enregistrées par la police.</t>
    </r>
  </si>
  <si>
    <t>Tranche d'âge</t>
  </si>
  <si>
    <t>Pourcentage</t>
  </si>
  <si>
    <t>Moins de 18 ans</t>
  </si>
  <si>
    <t>18 à 29 ans</t>
  </si>
  <si>
    <t>30 à 44 ans</t>
  </si>
  <si>
    <t>45 à 59 ans</t>
  </si>
  <si>
    <t>60 ans et plus</t>
  </si>
  <si>
    <r>
      <t>Lecture</t>
    </r>
    <r>
      <rPr>
        <sz val="9"/>
        <color rgb="FF000000"/>
        <rFont val="Calibri"/>
        <family val="2"/>
        <charset val="1"/>
      </rPr>
      <t xml:space="preserve"> : parmi les 2 270 infractions pour outrages sexistes enregistrées en 2021, 70 ont été commises par une personne abusant de l’autorité que lui confère sa fonction, ce qui représente 3% du nombre total d’infractions pour outrage sexiste enregistrées en 2021. 170 infractions pour outrage sexiste commises dans un accès à moyen de transport collectif de voyageurs ont été enregistrées sur l’ensemble des années 2020 et 2021, dont 100 en 2021.</t>
    </r>
  </si>
  <si>
    <t>TOTAL</t>
  </si>
  <si>
    <t xml:space="preserve"> (en %)</t>
  </si>
  <si>
    <t>Transports en communs</t>
  </si>
  <si>
    <t>Répartition</t>
  </si>
  <si>
    <r>
      <t>Note</t>
    </r>
    <r>
      <rPr>
        <sz val="9"/>
        <color rgb="FF000000"/>
        <rFont val="Calibri"/>
        <family val="2"/>
        <charset val="1"/>
      </rPr>
      <t xml:space="preserve"> : En bleu, les périodes de confinement : du 17 mars 2020 au 10 mai 2020 (soit 1 mois et 23 jours), du 30 octobre 2020 au 14 décembre 2020 (soit 1 mois et 14 jours) et du 3 avril 2021 au 2 mai 2021 (soit 28 jours).</t>
    </r>
  </si>
  <si>
    <t>Personnes morales</t>
  </si>
  <si>
    <r>
      <t>Lecture</t>
    </r>
    <r>
      <rPr>
        <sz val="9"/>
        <color rgb="FF000000"/>
        <rFont val="Calibri"/>
        <family val="2"/>
        <charset val="1"/>
      </rPr>
      <t xml:space="preserve"> : 39 % des victimes d’outrages sexistes ont entre 18 et 29 ans. 1 % des enregistrements sont imputables à des personnes morales (associations, …).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</si>
</sst>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C]mmm\-yy"/>
    <numFmt numFmtId="165" formatCode="########0"/>
    <numFmt numFmtId="166" formatCode="0.0"/>
    <numFmt numFmtId="167" formatCode="0\ %"/>
  </numFmts>
  <fonts count="23" x14ac:knownFonts="1">
    <font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i/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b/>
      <sz val="9"/>
      <name val="Arial"/>
      <family val="2"/>
      <charset val="1"/>
    </font>
    <font>
      <i/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4F9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8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7" fontId="13" fillId="0" borderId="0" applyBorder="0" applyProtection="0"/>
    <xf numFmtId="0" fontId="1" fillId="0" borderId="0"/>
  </cellStyleXfs>
  <cellXfs count="11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0" fillId="2" borderId="0" xfId="0" applyNumberFormat="1" applyFill="1"/>
    <xf numFmtId="164" fontId="7" fillId="0" borderId="0" xfId="0" applyNumberFormat="1" applyFont="1" applyBorder="1" applyAlignment="1">
      <alignment horizontal="center" vertical="center" wrapText="1"/>
    </xf>
    <xf numFmtId="1" fontId="0" fillId="2" borderId="0" xfId="0" applyNumberFormat="1" applyFill="1"/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/>
    <xf numFmtId="0" fontId="8" fillId="0" borderId="0" xfId="2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2" borderId="0" xfId="2" applyFont="1" applyFill="1" applyAlignment="1"/>
    <xf numFmtId="0" fontId="10" fillId="0" borderId="0" xfId="2" applyFont="1" applyAlignment="1">
      <alignment horizontal="center"/>
    </xf>
    <xf numFmtId="0" fontId="10" fillId="0" borderId="0" xfId="2" applyFont="1"/>
    <xf numFmtId="166" fontId="9" fillId="0" borderId="0" xfId="0" applyNumberFormat="1" applyFont="1"/>
    <xf numFmtId="166" fontId="7" fillId="2" borderId="0" xfId="0" applyNumberFormat="1" applyFont="1" applyFill="1"/>
    <xf numFmtId="0" fontId="9" fillId="0" borderId="0" xfId="0" applyFont="1" applyAlignment="1">
      <alignment horizontal="center"/>
    </xf>
    <xf numFmtId="0" fontId="10" fillId="0" borderId="0" xfId="2" applyFont="1"/>
    <xf numFmtId="166" fontId="9" fillId="0" borderId="0" xfId="0" applyNumberFormat="1" applyFont="1"/>
    <xf numFmtId="167" fontId="0" fillId="2" borderId="0" xfId="1" applyFont="1" applyFill="1" applyBorder="1" applyAlignment="1" applyProtection="1"/>
    <xf numFmtId="0" fontId="0" fillId="2" borderId="0" xfId="0" applyFill="1" applyBorder="1"/>
    <xf numFmtId="3" fontId="0" fillId="2" borderId="0" xfId="0" applyNumberFormat="1" applyFill="1"/>
    <xf numFmtId="0" fontId="2" fillId="0" borderId="0" xfId="0" applyFont="1"/>
    <xf numFmtId="0" fontId="2" fillId="2" borderId="0" xfId="0" applyFont="1" applyFill="1" applyBorder="1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167" fontId="7" fillId="2" borderId="0" xfId="0" applyNumberFormat="1" applyFont="1" applyFill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 wrapText="1"/>
    </xf>
    <xf numFmtId="3" fontId="16" fillId="4" borderId="3" xfId="0" applyNumberFormat="1" applyFont="1" applyFill="1" applyBorder="1" applyAlignment="1">
      <alignment horizontal="center" vertical="center" wrapText="1"/>
    </xf>
    <xf numFmtId="1" fontId="16" fillId="4" borderId="3" xfId="1" applyNumberFormat="1" applyFont="1" applyFill="1" applyBorder="1" applyAlignment="1" applyProtection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3" fontId="16" fillId="4" borderId="4" xfId="0" applyNumberFormat="1" applyFont="1" applyFill="1" applyBorder="1" applyAlignment="1">
      <alignment horizontal="center" vertical="center" wrapText="1"/>
    </xf>
    <xf numFmtId="1" fontId="16" fillId="4" borderId="4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" fontId="16" fillId="4" borderId="8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 wrapText="1"/>
    </xf>
    <xf numFmtId="1" fontId="16" fillId="4" borderId="9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3" fontId="16" fillId="4" borderId="11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49" fontId="11" fillId="5" borderId="0" xfId="0" applyNumberFormat="1" applyFont="1" applyFill="1" applyBorder="1" applyAlignment="1">
      <alignment vertical="center"/>
    </xf>
    <xf numFmtId="3" fontId="11" fillId="5" borderId="0" xfId="0" applyNumberFormat="1" applyFont="1" applyFill="1" applyBorder="1" applyAlignment="1">
      <alignment horizontal="center" vertical="center" wrapText="1"/>
    </xf>
    <xf numFmtId="1" fontId="11" fillId="5" borderId="0" xfId="0" applyNumberFormat="1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3" fontId="19" fillId="4" borderId="4" xfId="0" applyNumberFormat="1" applyFont="1" applyFill="1" applyBorder="1" applyAlignment="1">
      <alignment horizontal="center" vertical="center"/>
    </xf>
    <xf numFmtId="1" fontId="19" fillId="4" borderId="4" xfId="0" applyNumberFormat="1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/>
    </xf>
    <xf numFmtId="1" fontId="20" fillId="4" borderId="4" xfId="0" applyNumberFormat="1" applyFont="1" applyFill="1" applyBorder="1" applyAlignment="1">
      <alignment horizontal="center" vertical="center"/>
    </xf>
    <xf numFmtId="3" fontId="20" fillId="4" borderId="3" xfId="0" applyNumberFormat="1" applyFont="1" applyFill="1" applyBorder="1" applyAlignment="1">
      <alignment horizontal="center" vertical="center" wrapText="1"/>
    </xf>
    <xf numFmtId="1" fontId="20" fillId="4" borderId="3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5" borderId="0" xfId="0" applyFill="1" applyAlignment="1">
      <alignment horizontal="center"/>
    </xf>
    <xf numFmtId="166" fontId="0" fillId="5" borderId="0" xfId="0" applyNumberFormat="1" applyFill="1"/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4" fillId="2" borderId="0" xfId="0" applyFont="1" applyFill="1"/>
    <xf numFmtId="0" fontId="12" fillId="2" borderId="0" xfId="0" applyFont="1" applyFill="1"/>
    <xf numFmtId="0" fontId="16" fillId="4" borderId="16" xfId="0" applyFont="1" applyFill="1" applyBorder="1" applyAlignment="1">
      <alignment horizontal="left" vertical="center" wrapText="1" indent="1"/>
    </xf>
    <xf numFmtId="0" fontId="16" fillId="0" borderId="17" xfId="0" applyFont="1" applyBorder="1" applyAlignment="1">
      <alignment horizontal="left" vertical="center" wrapText="1" indent="1"/>
    </xf>
    <xf numFmtId="0" fontId="16" fillId="4" borderId="17" xfId="0" applyFont="1" applyFill="1" applyBorder="1" applyAlignment="1">
      <alignment horizontal="left" vertical="center" wrapText="1" indent="1"/>
    </xf>
    <xf numFmtId="49" fontId="18" fillId="4" borderId="17" xfId="0" applyNumberFormat="1" applyFont="1" applyFill="1" applyBorder="1" applyAlignment="1">
      <alignment horizontal="left" vertical="center" wrapText="1" indent="1"/>
    </xf>
    <xf numFmtId="3" fontId="17" fillId="4" borderId="4" xfId="0" applyNumberFormat="1" applyFont="1" applyFill="1" applyBorder="1" applyAlignment="1">
      <alignment horizontal="center" vertical="center" wrapText="1"/>
    </xf>
    <xf numFmtId="1" fontId="17" fillId="4" borderId="4" xfId="0" applyNumberFormat="1" applyFont="1" applyFill="1" applyBorder="1" applyAlignment="1">
      <alignment horizontal="center" vertical="center" wrapText="1"/>
    </xf>
    <xf numFmtId="1" fontId="17" fillId="4" borderId="9" xfId="0" applyNumberFormat="1" applyFont="1" applyFill="1" applyBorder="1" applyAlignment="1">
      <alignment horizontal="center" vertical="center" wrapText="1"/>
    </xf>
    <xf numFmtId="3" fontId="17" fillId="4" borderId="12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left" vertical="center" wrapText="1" indent="1"/>
    </xf>
    <xf numFmtId="1" fontId="21" fillId="4" borderId="8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 vertical="center" indent="1"/>
    </xf>
    <xf numFmtId="1" fontId="21" fillId="0" borderId="9" xfId="0" applyNumberFormat="1" applyFont="1" applyBorder="1" applyAlignment="1">
      <alignment horizontal="center" vertical="center"/>
    </xf>
    <xf numFmtId="0" fontId="20" fillId="4" borderId="17" xfId="0" applyFont="1" applyFill="1" applyBorder="1" applyAlignment="1">
      <alignment horizontal="left" vertical="center" indent="1"/>
    </xf>
    <xf numFmtId="1" fontId="21" fillId="4" borderId="9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left" vertical="center" indent="1"/>
    </xf>
    <xf numFmtId="1" fontId="19" fillId="0" borderId="9" xfId="0" applyNumberFormat="1" applyFont="1" applyBorder="1" applyAlignment="1">
      <alignment horizontal="center" vertical="center"/>
    </xf>
    <xf numFmtId="0" fontId="19" fillId="4" borderId="17" xfId="0" applyFont="1" applyFill="1" applyBorder="1" applyAlignment="1">
      <alignment horizontal="left" vertical="center" indent="1"/>
    </xf>
    <xf numFmtId="1" fontId="19" fillId="4" borderId="9" xfId="0" applyNumberFormat="1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left" vertical="center" indent="1"/>
    </xf>
    <xf numFmtId="3" fontId="18" fillId="4" borderId="4" xfId="0" applyNumberFormat="1" applyFont="1" applyFill="1" applyBorder="1" applyAlignment="1">
      <alignment horizontal="center" vertical="center"/>
    </xf>
    <xf numFmtId="1" fontId="18" fillId="4" borderId="4" xfId="0" applyNumberFormat="1" applyFont="1" applyFill="1" applyBorder="1" applyAlignment="1">
      <alignment horizontal="center" vertical="center"/>
    </xf>
    <xf numFmtId="3" fontId="0" fillId="2" borderId="0" xfId="1" applyNumberFormat="1" applyFont="1" applyFill="1" applyBorder="1" applyAlignment="1" applyProtection="1"/>
    <xf numFmtId="1" fontId="0" fillId="2" borderId="0" xfId="1" applyNumberFormat="1" applyFont="1" applyFill="1" applyBorder="1" applyAlignment="1" applyProtection="1"/>
    <xf numFmtId="0" fontId="3" fillId="2" borderId="0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66FFFF"/>
      <rgbColor rgb="FF800000"/>
      <rgbColor rgb="FF008000"/>
      <rgbColor rgb="FF000080"/>
      <rgbColor rgb="FF808000"/>
      <rgbColor rgb="FF800080"/>
      <rgbColor rgb="FF008080"/>
      <rgbColor rgb="FFC1C1C1"/>
      <rgbColor rgb="FF595959"/>
      <rgbColor rgb="FF5B9BD5"/>
      <rgbColor rgb="FF7030A0"/>
      <rgbColor rgb="FFFFFFCC"/>
      <rgbColor rgb="FFCCFFFF"/>
      <rgbColor rgb="FF660066"/>
      <rgbColor rgb="FFFF8080"/>
      <rgbColor rgb="FF0066FF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BE9FF"/>
      <rgbColor rgb="FFFF99CC"/>
      <rgbColor rgb="FFCC99FF"/>
      <rgbColor rgb="FFFFCC99"/>
      <rgbColor rgb="FF3399FF"/>
      <rgbColor rgb="FF66CCFF"/>
      <rgbColor rgb="FF99CC00"/>
      <rgbColor rgb="FFFFCC00"/>
      <rgbColor rgb="FFFF9900"/>
      <rgbColor rgb="FFFF6600"/>
      <rgbColor rgb="FF43729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4F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3655839668279199"/>
          <c:y val="0.16706036745406799"/>
          <c:w val="0.41292328956461599"/>
          <c:h val="0.68818897637795295"/>
        </c:manualLayout>
      </c:layout>
      <c:pieChart>
        <c:varyColors val="1"/>
        <c:ser>
          <c:idx val="0"/>
          <c:order val="0"/>
          <c:tx>
            <c:strRef>
              <c:f>'fig5'!$B$25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dPt>
            <c:idx val="0"/>
            <c:bubble3D val="0"/>
            <c:spPr>
              <a:solidFill>
                <a:srgbClr val="ABE9FF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66CCFF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bubble3D val="0"/>
            <c:spPr>
              <a:solidFill>
                <a:srgbClr val="3399FF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bubble3D val="0"/>
            <c:spPr>
              <a:solidFill>
                <a:srgbClr val="334F9E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"/>
            <c:bubble3D val="0"/>
            <c:spPr>
              <a:solidFill>
                <a:srgbClr val="43729D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900" b="0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sz="900" b="0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900" b="0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900" b="0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0%" sourceLinked="0"/>
              <c:spPr/>
              <c:txPr>
                <a:bodyPr/>
                <a:lstStyle/>
                <a:p>
                  <a:pPr>
                    <a:defRPr sz="900" b="0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895927831544658E-2"/>
                  <c:y val="-1.0610141543530016E-17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900" b="0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'fig5'!$A$26:$A$31</c:f>
              <c:strCache>
                <c:ptCount val="6"/>
                <c:pt idx="0">
                  <c:v>Moins de 18 ans</c:v>
                </c:pt>
                <c:pt idx="1">
                  <c:v>18 à 29 ans</c:v>
                </c:pt>
                <c:pt idx="2">
                  <c:v>30 à 44 ans</c:v>
                </c:pt>
                <c:pt idx="3">
                  <c:v>45 à 59 ans</c:v>
                </c:pt>
                <c:pt idx="4">
                  <c:v>60 ans et plus</c:v>
                </c:pt>
                <c:pt idx="5">
                  <c:v>Personnes morales</c:v>
                </c:pt>
              </c:strCache>
            </c:strRef>
          </c:cat>
          <c:val>
            <c:numRef>
              <c:f>'fig5'!$B$26:$B$31</c:f>
              <c:numCache>
                <c:formatCode>0\ %</c:formatCode>
                <c:ptCount val="6"/>
                <c:pt idx="0">
                  <c:v>0.21415094339622601</c:v>
                </c:pt>
                <c:pt idx="1">
                  <c:v>0.38773584905660402</c:v>
                </c:pt>
                <c:pt idx="2">
                  <c:v>0.24198113207547201</c:v>
                </c:pt>
                <c:pt idx="3">
                  <c:v>0.12122641509434</c:v>
                </c:pt>
                <c:pt idx="4">
                  <c:v>2.40566037735849E-2</c:v>
                </c:pt>
                <c:pt idx="5">
                  <c:v>1.08490566037736E-2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464769998527804"/>
          <c:y val="0.123841498979294"/>
          <c:w val="0.25611294719688099"/>
          <c:h val="0.7372696121318169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110772</xdr:colOff>
      <xdr:row>21</xdr:row>
      <xdr:rowOff>111575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7645047" cy="3731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28440</xdr:colOff>
      <xdr:row>1</xdr:row>
      <xdr:rowOff>157320</xdr:rowOff>
    </xdr:from>
    <xdr:to>
      <xdr:col>6</xdr:col>
      <xdr:colOff>9000</xdr:colOff>
      <xdr:row>16</xdr:row>
      <xdr:rowOff>42840</xdr:rowOff>
    </xdr:to>
    <xdr:graphicFrame macro="">
      <xdr:nvGraphicFramePr>
        <xdr:cNvPr id="4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R22_Donn&#233;es_pour_maquett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"/>
      <sheetName val="fig2"/>
      <sheetName val="Donnees  DEP"/>
      <sheetName val="fig3"/>
      <sheetName val="fig4"/>
      <sheetName val="fig5"/>
    </sheetNames>
    <sheetDataSet>
      <sheetData sheetId="0">
        <row r="31">
          <cell r="A31">
            <v>43313</v>
          </cell>
          <cell r="B31">
            <v>20</v>
          </cell>
        </row>
        <row r="32">
          <cell r="A32">
            <v>43344</v>
          </cell>
          <cell r="B32">
            <v>41</v>
          </cell>
        </row>
        <row r="33">
          <cell r="A33">
            <v>43374</v>
          </cell>
          <cell r="B33">
            <v>75</v>
          </cell>
        </row>
        <row r="34">
          <cell r="A34">
            <v>43405</v>
          </cell>
          <cell r="B34">
            <v>58</v>
          </cell>
        </row>
        <row r="35">
          <cell r="A35">
            <v>43435</v>
          </cell>
          <cell r="B35">
            <v>55</v>
          </cell>
        </row>
        <row r="36">
          <cell r="A36">
            <v>43466</v>
          </cell>
          <cell r="B36">
            <v>64</v>
          </cell>
        </row>
        <row r="37">
          <cell r="A37">
            <v>43497</v>
          </cell>
          <cell r="B37">
            <v>46</v>
          </cell>
        </row>
        <row r="38">
          <cell r="A38">
            <v>43525</v>
          </cell>
          <cell r="B38">
            <v>87</v>
          </cell>
        </row>
        <row r="39">
          <cell r="A39">
            <v>43556</v>
          </cell>
          <cell r="B39">
            <v>69</v>
          </cell>
        </row>
        <row r="40">
          <cell r="A40">
            <v>43586</v>
          </cell>
          <cell r="B40">
            <v>71</v>
          </cell>
        </row>
        <row r="41">
          <cell r="A41">
            <v>43617</v>
          </cell>
          <cell r="B41">
            <v>51</v>
          </cell>
        </row>
        <row r="42">
          <cell r="A42">
            <v>43647</v>
          </cell>
          <cell r="B42">
            <v>84</v>
          </cell>
        </row>
        <row r="43">
          <cell r="A43">
            <v>43678</v>
          </cell>
          <cell r="B43">
            <v>82</v>
          </cell>
        </row>
        <row r="44">
          <cell r="A44">
            <v>43709</v>
          </cell>
          <cell r="B44">
            <v>95</v>
          </cell>
        </row>
        <row r="45">
          <cell r="A45">
            <v>43739</v>
          </cell>
          <cell r="B45">
            <v>86</v>
          </cell>
        </row>
        <row r="46">
          <cell r="A46">
            <v>43770</v>
          </cell>
          <cell r="B46">
            <v>87</v>
          </cell>
        </row>
        <row r="47">
          <cell r="A47">
            <v>43800</v>
          </cell>
          <cell r="B47">
            <v>77</v>
          </cell>
        </row>
        <row r="48">
          <cell r="A48">
            <v>43831</v>
          </cell>
          <cell r="B48">
            <v>89</v>
          </cell>
        </row>
        <row r="49">
          <cell r="A49">
            <v>43862</v>
          </cell>
          <cell r="B49">
            <v>97</v>
          </cell>
        </row>
        <row r="50">
          <cell r="A50">
            <v>43891</v>
          </cell>
          <cell r="B50">
            <v>79</v>
          </cell>
        </row>
        <row r="51">
          <cell r="A51">
            <v>43922</v>
          </cell>
          <cell r="B51">
            <v>34</v>
          </cell>
        </row>
        <row r="52">
          <cell r="A52">
            <v>43952</v>
          </cell>
          <cell r="B52">
            <v>69</v>
          </cell>
        </row>
        <row r="53">
          <cell r="A53">
            <v>43983</v>
          </cell>
          <cell r="B53">
            <v>149</v>
          </cell>
        </row>
        <row r="54">
          <cell r="A54">
            <v>44013</v>
          </cell>
          <cell r="B54">
            <v>141</v>
          </cell>
        </row>
        <row r="55">
          <cell r="A55">
            <v>44044</v>
          </cell>
          <cell r="B55">
            <v>132</v>
          </cell>
        </row>
        <row r="56">
          <cell r="A56">
            <v>44075</v>
          </cell>
          <cell r="B56">
            <v>182</v>
          </cell>
        </row>
        <row r="57">
          <cell r="A57">
            <v>44105</v>
          </cell>
          <cell r="B57">
            <v>142</v>
          </cell>
        </row>
        <row r="58">
          <cell r="A58">
            <v>44136</v>
          </cell>
          <cell r="B58">
            <v>135</v>
          </cell>
        </row>
        <row r="59">
          <cell r="A59">
            <v>44166</v>
          </cell>
          <cell r="B59">
            <v>150</v>
          </cell>
        </row>
        <row r="60">
          <cell r="A60">
            <v>44197</v>
          </cell>
          <cell r="B60">
            <v>134</v>
          </cell>
        </row>
        <row r="61">
          <cell r="A61">
            <v>44228</v>
          </cell>
          <cell r="B61">
            <v>165</v>
          </cell>
        </row>
        <row r="62">
          <cell r="A62">
            <v>44256</v>
          </cell>
          <cell r="B62">
            <v>207</v>
          </cell>
        </row>
        <row r="63">
          <cell r="A63">
            <v>44287</v>
          </cell>
          <cell r="B63">
            <v>154</v>
          </cell>
        </row>
        <row r="64">
          <cell r="A64">
            <v>44317</v>
          </cell>
          <cell r="B64">
            <v>177</v>
          </cell>
        </row>
        <row r="65">
          <cell r="A65">
            <v>44348</v>
          </cell>
          <cell r="B65">
            <v>262</v>
          </cell>
        </row>
        <row r="66">
          <cell r="A66">
            <v>44378</v>
          </cell>
          <cell r="B66">
            <v>168</v>
          </cell>
        </row>
        <row r="67">
          <cell r="A67">
            <v>44409</v>
          </cell>
          <cell r="B67">
            <v>139</v>
          </cell>
        </row>
        <row r="68">
          <cell r="A68">
            <v>44440</v>
          </cell>
          <cell r="B68">
            <v>187</v>
          </cell>
        </row>
        <row r="69">
          <cell r="A69">
            <v>44470</v>
          </cell>
          <cell r="B69">
            <v>220</v>
          </cell>
        </row>
        <row r="70">
          <cell r="A70">
            <v>44501</v>
          </cell>
          <cell r="B70">
            <v>221</v>
          </cell>
        </row>
        <row r="71">
          <cell r="A71">
            <v>44531</v>
          </cell>
          <cell r="B71">
            <v>237</v>
          </cell>
        </row>
        <row r="72">
          <cell r="A72">
            <v>44562</v>
          </cell>
          <cell r="B72">
            <v>189</v>
          </cell>
        </row>
        <row r="73">
          <cell r="A73">
            <v>44593</v>
          </cell>
          <cell r="B73">
            <v>217</v>
          </cell>
        </row>
        <row r="74">
          <cell r="A74">
            <v>44621</v>
          </cell>
          <cell r="B74">
            <v>222</v>
          </cell>
        </row>
        <row r="75">
          <cell r="A75">
            <v>44652</v>
          </cell>
          <cell r="B75">
            <v>194</v>
          </cell>
        </row>
        <row r="76">
          <cell r="A76">
            <v>44682</v>
          </cell>
          <cell r="B76">
            <v>248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7"/>
  <sheetViews>
    <sheetView tabSelected="1" zoomScaleNormal="100" workbookViewId="0">
      <selection activeCell="M13" sqref="M13"/>
    </sheetView>
  </sheetViews>
  <sheetFormatPr baseColWidth="10" defaultColWidth="9.140625" defaultRowHeight="15" x14ac:dyDescent="0.25"/>
  <cols>
    <col min="1" max="1" width="16.7109375" style="1" customWidth="1"/>
    <col min="2" max="3" width="25.28515625" style="1" customWidth="1"/>
    <col min="4" max="1025" width="11.42578125" style="1"/>
  </cols>
  <sheetData>
    <row r="1" spans="1:1" x14ac:dyDescent="0.25">
      <c r="A1" s="2" t="s">
        <v>0</v>
      </c>
    </row>
    <row r="23" spans="1:10" ht="15" customHeight="1" x14ac:dyDescent="0.25">
      <c r="A23" s="103" t="s">
        <v>69</v>
      </c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0" x14ac:dyDescent="0.25">
      <c r="A24" s="103"/>
      <c r="B24" s="103"/>
      <c r="C24" s="103"/>
      <c r="D24" s="103"/>
      <c r="E24" s="103"/>
      <c r="F24" s="103"/>
      <c r="G24" s="103"/>
      <c r="H24" s="103"/>
      <c r="I24" s="103"/>
      <c r="J24" s="103"/>
    </row>
    <row r="25" spans="1:10" ht="12.75" customHeight="1" x14ac:dyDescent="0.25">
      <c r="A25" s="39" t="s">
        <v>1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25">
      <c r="A26" s="3" t="s">
        <v>2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4" t="s">
        <v>3</v>
      </c>
      <c r="B27" s="3"/>
      <c r="C27" s="3"/>
      <c r="D27" s="3"/>
      <c r="E27" s="3"/>
      <c r="F27" s="3"/>
      <c r="G27" s="3"/>
      <c r="H27" s="3"/>
      <c r="I27" s="3"/>
      <c r="J27" s="3"/>
    </row>
    <row r="30" spans="1:10" ht="51" x14ac:dyDescent="0.25">
      <c r="A30" s="5" t="s">
        <v>4</v>
      </c>
      <c r="B30" s="6" t="s">
        <v>5</v>
      </c>
      <c r="C30" s="6"/>
    </row>
    <row r="31" spans="1:10" x14ac:dyDescent="0.25">
      <c r="A31" s="7">
        <v>43313</v>
      </c>
      <c r="B31" s="8">
        <v>20</v>
      </c>
      <c r="C31" s="9"/>
      <c r="H31" s="10"/>
    </row>
    <row r="32" spans="1:10" x14ac:dyDescent="0.25">
      <c r="A32" s="7">
        <v>43344</v>
      </c>
      <c r="B32" s="8">
        <v>41</v>
      </c>
      <c r="C32" s="9"/>
      <c r="H32" s="10"/>
    </row>
    <row r="33" spans="1:8" x14ac:dyDescent="0.25">
      <c r="A33" s="7">
        <v>43374</v>
      </c>
      <c r="B33" s="8">
        <v>75</v>
      </c>
      <c r="C33" s="9"/>
      <c r="H33" s="10"/>
    </row>
    <row r="34" spans="1:8" x14ac:dyDescent="0.25">
      <c r="A34" s="7">
        <v>43405</v>
      </c>
      <c r="B34" s="8">
        <v>58</v>
      </c>
      <c r="C34" s="9"/>
      <c r="H34" s="10"/>
    </row>
    <row r="35" spans="1:8" x14ac:dyDescent="0.25">
      <c r="A35" s="7">
        <v>43435</v>
      </c>
      <c r="B35" s="8">
        <v>55</v>
      </c>
      <c r="C35" s="9"/>
      <c r="H35" s="10"/>
    </row>
    <row r="36" spans="1:8" x14ac:dyDescent="0.25">
      <c r="A36" s="7">
        <v>43466</v>
      </c>
      <c r="B36" s="8">
        <v>64</v>
      </c>
      <c r="C36" s="9"/>
      <c r="H36" s="10"/>
    </row>
    <row r="37" spans="1:8" x14ac:dyDescent="0.25">
      <c r="A37" s="7">
        <v>43497</v>
      </c>
      <c r="B37" s="8">
        <v>46</v>
      </c>
      <c r="C37" s="9"/>
      <c r="H37" s="10"/>
    </row>
    <row r="38" spans="1:8" x14ac:dyDescent="0.25">
      <c r="A38" s="7">
        <v>43525</v>
      </c>
      <c r="B38" s="8">
        <v>87</v>
      </c>
      <c r="C38" s="9"/>
      <c r="H38" s="10"/>
    </row>
    <row r="39" spans="1:8" x14ac:dyDescent="0.25">
      <c r="A39" s="7">
        <v>43556</v>
      </c>
      <c r="B39" s="8">
        <v>69</v>
      </c>
      <c r="C39" s="9"/>
      <c r="H39" s="10"/>
    </row>
    <row r="40" spans="1:8" x14ac:dyDescent="0.25">
      <c r="A40" s="7">
        <v>43586</v>
      </c>
      <c r="B40" s="8">
        <v>71</v>
      </c>
      <c r="C40" s="9"/>
      <c r="H40" s="10"/>
    </row>
    <row r="41" spans="1:8" x14ac:dyDescent="0.25">
      <c r="A41" s="7">
        <v>43617</v>
      </c>
      <c r="B41" s="8">
        <v>51</v>
      </c>
      <c r="C41" s="9"/>
      <c r="H41" s="10"/>
    </row>
    <row r="42" spans="1:8" x14ac:dyDescent="0.25">
      <c r="A42" s="7">
        <v>43647</v>
      </c>
      <c r="B42" s="8">
        <v>84</v>
      </c>
      <c r="C42" s="9"/>
      <c r="H42" s="10"/>
    </row>
    <row r="43" spans="1:8" x14ac:dyDescent="0.25">
      <c r="A43" s="7">
        <v>43678</v>
      </c>
      <c r="B43" s="8">
        <v>82</v>
      </c>
      <c r="C43" s="9"/>
      <c r="H43" s="10"/>
    </row>
    <row r="44" spans="1:8" x14ac:dyDescent="0.25">
      <c r="A44" s="7">
        <v>43709</v>
      </c>
      <c r="B44" s="8">
        <v>95</v>
      </c>
      <c r="C44" s="9"/>
      <c r="H44" s="10"/>
    </row>
    <row r="45" spans="1:8" x14ac:dyDescent="0.25">
      <c r="A45" s="7">
        <v>43739</v>
      </c>
      <c r="B45" s="8">
        <v>86</v>
      </c>
      <c r="C45" s="9"/>
      <c r="H45" s="10"/>
    </row>
    <row r="46" spans="1:8" x14ac:dyDescent="0.25">
      <c r="A46" s="7">
        <v>43770</v>
      </c>
      <c r="B46" s="8">
        <v>87</v>
      </c>
      <c r="C46" s="9"/>
      <c r="H46" s="10"/>
    </row>
    <row r="47" spans="1:8" x14ac:dyDescent="0.25">
      <c r="A47" s="7">
        <v>43800</v>
      </c>
      <c r="B47" s="8">
        <v>77</v>
      </c>
      <c r="C47" s="9"/>
      <c r="H47" s="10"/>
    </row>
    <row r="48" spans="1:8" x14ac:dyDescent="0.25">
      <c r="A48" s="11">
        <v>43831</v>
      </c>
      <c r="B48" s="8">
        <v>89</v>
      </c>
      <c r="C48" s="9"/>
      <c r="H48" s="10"/>
    </row>
    <row r="49" spans="1:11" x14ac:dyDescent="0.25">
      <c r="A49" s="11">
        <v>43862</v>
      </c>
      <c r="B49" s="8">
        <v>97</v>
      </c>
      <c r="C49" s="9"/>
      <c r="H49" s="10"/>
    </row>
    <row r="50" spans="1:11" x14ac:dyDescent="0.25">
      <c r="A50" s="11">
        <v>43891</v>
      </c>
      <c r="B50" s="8">
        <v>79</v>
      </c>
      <c r="C50" s="9"/>
      <c r="H50" s="10"/>
    </row>
    <row r="51" spans="1:11" x14ac:dyDescent="0.25">
      <c r="A51" s="11">
        <v>43922</v>
      </c>
      <c r="B51" s="8">
        <v>34</v>
      </c>
      <c r="C51" s="9"/>
      <c r="H51" s="10"/>
    </row>
    <row r="52" spans="1:11" x14ac:dyDescent="0.25">
      <c r="A52" s="11">
        <v>43952</v>
      </c>
      <c r="B52" s="8">
        <v>69</v>
      </c>
      <c r="C52" s="9"/>
      <c r="H52" s="10"/>
    </row>
    <row r="53" spans="1:11" x14ac:dyDescent="0.25">
      <c r="A53" s="11">
        <v>43983</v>
      </c>
      <c r="B53" s="8">
        <v>149</v>
      </c>
      <c r="C53" s="9"/>
      <c r="H53" s="10"/>
    </row>
    <row r="54" spans="1:11" x14ac:dyDescent="0.25">
      <c r="A54" s="11">
        <v>44013</v>
      </c>
      <c r="B54" s="8">
        <v>141</v>
      </c>
      <c r="C54" s="9"/>
      <c r="H54" s="10"/>
      <c r="K54" s="12"/>
    </row>
    <row r="55" spans="1:11" x14ac:dyDescent="0.25">
      <c r="A55" s="11">
        <v>44044</v>
      </c>
      <c r="B55" s="8">
        <v>132</v>
      </c>
      <c r="C55" s="9"/>
      <c r="H55" s="10"/>
      <c r="K55" s="12"/>
    </row>
    <row r="56" spans="1:11" x14ac:dyDescent="0.25">
      <c r="A56" s="11">
        <v>44075</v>
      </c>
      <c r="B56" s="8">
        <v>182</v>
      </c>
      <c r="C56" s="9"/>
      <c r="H56" s="10"/>
    </row>
    <row r="57" spans="1:11" x14ac:dyDescent="0.25">
      <c r="A57" s="11">
        <v>44105</v>
      </c>
      <c r="B57" s="8">
        <v>142</v>
      </c>
      <c r="C57" s="9"/>
      <c r="H57" s="10"/>
    </row>
    <row r="58" spans="1:11" x14ac:dyDescent="0.25">
      <c r="A58" s="11">
        <v>44136</v>
      </c>
      <c r="B58" s="8">
        <v>135</v>
      </c>
      <c r="C58" s="9"/>
      <c r="H58" s="10"/>
    </row>
    <row r="59" spans="1:11" x14ac:dyDescent="0.25">
      <c r="A59" s="11">
        <v>44166</v>
      </c>
      <c r="B59" s="8">
        <v>150</v>
      </c>
      <c r="C59" s="9"/>
      <c r="H59" s="10"/>
    </row>
    <row r="60" spans="1:11" x14ac:dyDescent="0.25">
      <c r="A60" s="11">
        <v>44197</v>
      </c>
      <c r="B60" s="8">
        <v>134</v>
      </c>
      <c r="C60" s="9"/>
      <c r="H60" s="10"/>
    </row>
    <row r="61" spans="1:11" x14ac:dyDescent="0.25">
      <c r="A61" s="11">
        <v>44228</v>
      </c>
      <c r="B61" s="8">
        <v>165</v>
      </c>
      <c r="C61" s="9"/>
      <c r="H61" s="10"/>
    </row>
    <row r="62" spans="1:11" x14ac:dyDescent="0.25">
      <c r="A62" s="11">
        <v>44256</v>
      </c>
      <c r="B62" s="8">
        <v>207</v>
      </c>
      <c r="C62" s="9"/>
      <c r="H62" s="10"/>
    </row>
    <row r="63" spans="1:11" x14ac:dyDescent="0.25">
      <c r="A63" s="11">
        <v>44287</v>
      </c>
      <c r="B63" s="8">
        <v>154</v>
      </c>
      <c r="C63" s="9"/>
      <c r="H63" s="10"/>
    </row>
    <row r="64" spans="1:11" x14ac:dyDescent="0.25">
      <c r="A64" s="11">
        <v>44317</v>
      </c>
      <c r="B64" s="8">
        <v>177</v>
      </c>
      <c r="C64" s="9"/>
      <c r="H64" s="10"/>
    </row>
    <row r="65" spans="1:7" x14ac:dyDescent="0.25">
      <c r="A65" s="11">
        <v>44348</v>
      </c>
      <c r="B65" s="8">
        <v>262</v>
      </c>
      <c r="C65" s="9"/>
    </row>
    <row r="66" spans="1:7" x14ac:dyDescent="0.25">
      <c r="A66" s="11">
        <v>44378</v>
      </c>
      <c r="B66" s="8">
        <v>168</v>
      </c>
      <c r="C66" s="9"/>
    </row>
    <row r="67" spans="1:7" x14ac:dyDescent="0.25">
      <c r="A67" s="11">
        <v>44409</v>
      </c>
      <c r="B67" s="8">
        <v>139</v>
      </c>
      <c r="C67" s="9"/>
    </row>
    <row r="68" spans="1:7" x14ac:dyDescent="0.25">
      <c r="A68" s="11">
        <v>44440</v>
      </c>
      <c r="B68" s="8">
        <v>187</v>
      </c>
      <c r="C68" s="9"/>
    </row>
    <row r="69" spans="1:7" x14ac:dyDescent="0.25">
      <c r="A69" s="11">
        <v>44470</v>
      </c>
      <c r="B69" s="8">
        <v>220</v>
      </c>
      <c r="C69" s="9"/>
    </row>
    <row r="70" spans="1:7" x14ac:dyDescent="0.25">
      <c r="A70" s="11">
        <v>44501</v>
      </c>
      <c r="B70" s="8">
        <v>221</v>
      </c>
      <c r="C70" s="9"/>
    </row>
    <row r="71" spans="1:7" x14ac:dyDescent="0.25">
      <c r="A71" s="11">
        <v>44531</v>
      </c>
      <c r="B71" s="8">
        <v>237</v>
      </c>
      <c r="C71" s="9"/>
    </row>
    <row r="72" spans="1:7" x14ac:dyDescent="0.25">
      <c r="A72" s="11">
        <v>44562</v>
      </c>
      <c r="B72" s="8">
        <v>189</v>
      </c>
      <c r="C72" s="13"/>
      <c r="G72" s="10"/>
    </row>
    <row r="73" spans="1:7" x14ac:dyDescent="0.25">
      <c r="A73" s="11">
        <v>44593</v>
      </c>
      <c r="B73" s="8">
        <v>217</v>
      </c>
      <c r="C73" s="13"/>
      <c r="G73" s="10"/>
    </row>
    <row r="74" spans="1:7" x14ac:dyDescent="0.25">
      <c r="A74" s="11">
        <v>44621</v>
      </c>
      <c r="B74" s="8">
        <v>222</v>
      </c>
      <c r="C74" s="14"/>
      <c r="G74" s="10"/>
    </row>
    <row r="75" spans="1:7" x14ac:dyDescent="0.25">
      <c r="A75" s="11">
        <v>44652</v>
      </c>
      <c r="B75" s="8">
        <v>194</v>
      </c>
      <c r="C75" s="13"/>
      <c r="G75" s="10"/>
    </row>
    <row r="76" spans="1:7" x14ac:dyDescent="0.25">
      <c r="A76" s="11">
        <v>44682</v>
      </c>
      <c r="B76" s="8">
        <v>248</v>
      </c>
      <c r="C76" s="13"/>
      <c r="G76" s="10"/>
    </row>
    <row r="77" spans="1:7" x14ac:dyDescent="0.25">
      <c r="A77" s="15"/>
    </row>
  </sheetData>
  <mergeCells count="1">
    <mergeCell ref="A23:J24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workbookViewId="0">
      <selection activeCell="B42" sqref="B42"/>
    </sheetView>
  </sheetViews>
  <sheetFormatPr baseColWidth="10" defaultColWidth="9.140625" defaultRowHeight="15" x14ac:dyDescent="0.25"/>
  <cols>
    <col min="1" max="1" width="15.7109375" style="1" customWidth="1"/>
    <col min="2" max="2" width="28.5703125" style="1" customWidth="1"/>
    <col min="3" max="3" width="13.28515625" style="1" customWidth="1"/>
    <col min="4" max="1025" width="11.42578125" style="1"/>
  </cols>
  <sheetData>
    <row r="1" spans="1:10" x14ac:dyDescent="0.25">
      <c r="A1" s="2" t="s">
        <v>6</v>
      </c>
      <c r="B1" s="2"/>
    </row>
    <row r="3" spans="1:10" ht="63.75" x14ac:dyDescent="0.25">
      <c r="A3" s="16" t="s">
        <v>7</v>
      </c>
      <c r="B3" s="16" t="s">
        <v>8</v>
      </c>
      <c r="C3" s="17" t="s">
        <v>9</v>
      </c>
      <c r="D3" s="17" t="s">
        <v>10</v>
      </c>
      <c r="E3" s="72"/>
      <c r="F3" s="73"/>
      <c r="J3" s="19"/>
    </row>
    <row r="4" spans="1:10" x14ac:dyDescent="0.25">
      <c r="A4" s="20">
        <v>1</v>
      </c>
      <c r="B4" s="21" t="s">
        <v>11</v>
      </c>
      <c r="C4" s="18">
        <v>12</v>
      </c>
      <c r="D4" s="22">
        <v>1.6</v>
      </c>
      <c r="E4" s="74"/>
      <c r="F4" s="73"/>
      <c r="G4" s="23"/>
    </row>
    <row r="5" spans="1:10" x14ac:dyDescent="0.25">
      <c r="A5" s="20">
        <v>2</v>
      </c>
      <c r="B5" s="21" t="s">
        <v>12</v>
      </c>
      <c r="C5" s="18">
        <v>14</v>
      </c>
      <c r="D5" s="22">
        <v>1.9</v>
      </c>
      <c r="E5" s="74"/>
      <c r="F5" s="73"/>
      <c r="G5" s="23"/>
    </row>
    <row r="6" spans="1:10" x14ac:dyDescent="0.25">
      <c r="A6" s="20">
        <v>3</v>
      </c>
      <c r="B6" s="21" t="s">
        <v>13</v>
      </c>
      <c r="C6" s="18">
        <v>7</v>
      </c>
      <c r="D6" s="22">
        <v>1.2</v>
      </c>
      <c r="E6" s="74"/>
      <c r="F6" s="73"/>
      <c r="G6" s="23"/>
    </row>
    <row r="7" spans="1:10" x14ac:dyDescent="0.25">
      <c r="A7" s="20">
        <v>4</v>
      </c>
      <c r="B7" s="21" t="s">
        <v>14</v>
      </c>
      <c r="C7" s="18">
        <v>20</v>
      </c>
      <c r="D7" s="22">
        <v>1.2</v>
      </c>
      <c r="E7" s="74"/>
      <c r="F7" s="73"/>
      <c r="G7" s="23"/>
    </row>
    <row r="8" spans="1:10" x14ac:dyDescent="0.25">
      <c r="A8" s="20">
        <v>6</v>
      </c>
      <c r="B8" s="21" t="s">
        <v>15</v>
      </c>
      <c r="C8" s="18">
        <v>0</v>
      </c>
      <c r="D8" s="22">
        <v>0</v>
      </c>
      <c r="E8" s="74"/>
      <c r="F8" s="73"/>
      <c r="G8" s="23"/>
    </row>
    <row r="9" spans="1:10" x14ac:dyDescent="0.25">
      <c r="A9" s="20">
        <v>11</v>
      </c>
      <c r="B9" s="21" t="s">
        <v>16</v>
      </c>
      <c r="C9" s="18">
        <v>942</v>
      </c>
      <c r="D9" s="22">
        <v>4</v>
      </c>
      <c r="E9" s="74"/>
      <c r="F9" s="73"/>
      <c r="G9" s="23"/>
    </row>
    <row r="10" spans="1:10" x14ac:dyDescent="0.25">
      <c r="A10" s="20">
        <v>24</v>
      </c>
      <c r="B10" s="21" t="s">
        <v>17</v>
      </c>
      <c r="C10" s="18">
        <v>359</v>
      </c>
      <c r="D10" s="22">
        <v>7</v>
      </c>
      <c r="E10" s="74"/>
      <c r="F10" s="73"/>
      <c r="G10" s="23"/>
    </row>
    <row r="11" spans="1:10" x14ac:dyDescent="0.25">
      <c r="A11" s="20">
        <v>27</v>
      </c>
      <c r="B11" s="21" t="s">
        <v>18</v>
      </c>
      <c r="C11" s="18">
        <v>98</v>
      </c>
      <c r="D11" s="22">
        <v>1.7</v>
      </c>
      <c r="E11" s="74"/>
      <c r="F11" s="73"/>
      <c r="G11" s="23"/>
    </row>
    <row r="12" spans="1:10" x14ac:dyDescent="0.25">
      <c r="A12" s="20">
        <v>28</v>
      </c>
      <c r="B12" s="21" t="s">
        <v>19</v>
      </c>
      <c r="C12" s="18">
        <v>93</v>
      </c>
      <c r="D12" s="22">
        <v>1.4</v>
      </c>
      <c r="E12" s="74"/>
      <c r="F12" s="73"/>
      <c r="G12" s="23"/>
    </row>
    <row r="13" spans="1:10" x14ac:dyDescent="0.25">
      <c r="A13" s="20">
        <v>32</v>
      </c>
      <c r="B13" s="25" t="s">
        <v>20</v>
      </c>
      <c r="C13" s="24">
        <v>350</v>
      </c>
      <c r="D13" s="26">
        <v>2.9</v>
      </c>
      <c r="E13" s="74"/>
      <c r="F13" s="73"/>
      <c r="G13" s="23"/>
    </row>
    <row r="14" spans="1:10" x14ac:dyDescent="0.25">
      <c r="A14" s="20">
        <v>44</v>
      </c>
      <c r="B14" s="25" t="s">
        <v>21</v>
      </c>
      <c r="C14" s="24">
        <v>307</v>
      </c>
      <c r="D14" s="26">
        <v>2.8</v>
      </c>
      <c r="E14" s="74"/>
      <c r="F14" s="73"/>
      <c r="G14" s="23"/>
    </row>
    <row r="15" spans="1:10" x14ac:dyDescent="0.25">
      <c r="A15" s="20">
        <v>52</v>
      </c>
      <c r="B15" s="25" t="s">
        <v>22</v>
      </c>
      <c r="C15" s="24">
        <v>176</v>
      </c>
      <c r="D15" s="26">
        <v>2.2999999999999998</v>
      </c>
      <c r="E15" s="74"/>
      <c r="F15" s="73"/>
      <c r="G15" s="23"/>
    </row>
    <row r="16" spans="1:10" x14ac:dyDescent="0.25">
      <c r="A16" s="20">
        <v>53</v>
      </c>
      <c r="B16" s="25" t="s">
        <v>23</v>
      </c>
      <c r="C16" s="24">
        <v>143</v>
      </c>
      <c r="D16" s="26">
        <v>2.1</v>
      </c>
      <c r="E16" s="74"/>
      <c r="F16" s="73"/>
      <c r="G16" s="23"/>
    </row>
    <row r="17" spans="1:7" x14ac:dyDescent="0.25">
      <c r="A17" s="20">
        <v>75</v>
      </c>
      <c r="B17" s="25" t="s">
        <v>24</v>
      </c>
      <c r="C17" s="24">
        <v>234</v>
      </c>
      <c r="D17" s="26">
        <v>1.9</v>
      </c>
      <c r="E17" s="74"/>
      <c r="F17" s="73"/>
      <c r="G17" s="23"/>
    </row>
    <row r="18" spans="1:7" x14ac:dyDescent="0.25">
      <c r="A18" s="20">
        <v>76</v>
      </c>
      <c r="B18" s="25" t="s">
        <v>25</v>
      </c>
      <c r="C18" s="24">
        <v>271</v>
      </c>
      <c r="D18" s="26">
        <v>2.2999999999999998</v>
      </c>
      <c r="E18" s="74"/>
      <c r="F18" s="73"/>
      <c r="G18" s="23"/>
    </row>
    <row r="19" spans="1:7" x14ac:dyDescent="0.25">
      <c r="A19" s="20">
        <v>84</v>
      </c>
      <c r="B19" s="25" t="s">
        <v>26</v>
      </c>
      <c r="C19" s="24">
        <v>384</v>
      </c>
      <c r="D19" s="26">
        <v>2.4</v>
      </c>
      <c r="E19" s="74"/>
      <c r="F19" s="73"/>
      <c r="G19" s="23"/>
    </row>
    <row r="20" spans="1:7" x14ac:dyDescent="0.25">
      <c r="A20" s="20">
        <v>93</v>
      </c>
      <c r="B20" s="25" t="s">
        <v>27</v>
      </c>
      <c r="C20" s="24">
        <v>251</v>
      </c>
      <c r="D20" s="26">
        <v>2.5</v>
      </c>
      <c r="E20" s="74"/>
      <c r="F20" s="73"/>
      <c r="G20" s="23"/>
    </row>
    <row r="21" spans="1:7" x14ac:dyDescent="0.25">
      <c r="A21" s="20">
        <v>94</v>
      </c>
      <c r="B21" s="21" t="s">
        <v>28</v>
      </c>
      <c r="C21" s="18">
        <v>9</v>
      </c>
      <c r="D21" s="22">
        <v>1.3</v>
      </c>
      <c r="E21" s="74"/>
      <c r="F21" s="73"/>
      <c r="G21" s="23"/>
    </row>
    <row r="22" spans="1:7" x14ac:dyDescent="0.25">
      <c r="A22" s="69"/>
      <c r="B22" s="69"/>
      <c r="C22" s="70"/>
      <c r="D22" s="71"/>
      <c r="E22" s="69"/>
      <c r="F22" s="69"/>
    </row>
    <row r="23" spans="1:7" x14ac:dyDescent="0.25">
      <c r="A23" s="75" t="s">
        <v>29</v>
      </c>
      <c r="C23" s="70"/>
      <c r="D23" s="71"/>
    </row>
    <row r="24" spans="1:7" x14ac:dyDescent="0.25">
      <c r="A24" s="76" t="s">
        <v>30</v>
      </c>
    </row>
    <row r="27" spans="1:7" x14ac:dyDescent="0.25">
      <c r="D27" s="12"/>
      <c r="F27" s="27"/>
    </row>
    <row r="28" spans="1:7" x14ac:dyDescent="0.25">
      <c r="D28" s="1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zoomScaleNormal="100" workbookViewId="0">
      <selection activeCell="A20" sqref="A20"/>
    </sheetView>
  </sheetViews>
  <sheetFormatPr baseColWidth="10" defaultColWidth="9.140625" defaultRowHeight="15" x14ac:dyDescent="0.25"/>
  <cols>
    <col min="1" max="1" width="103.28515625" style="1" customWidth="1"/>
    <col min="2" max="7" width="8.7109375" style="1" customWidth="1"/>
    <col min="8" max="8" width="16.28515625" style="1" customWidth="1"/>
    <col min="9" max="1025" width="11.42578125" style="1"/>
  </cols>
  <sheetData>
    <row r="1" spans="1:14" x14ac:dyDescent="0.25">
      <c r="A1" s="2" t="s">
        <v>31</v>
      </c>
    </row>
    <row r="2" spans="1:14" x14ac:dyDescent="0.25">
      <c r="A2" s="28"/>
      <c r="B2" s="28"/>
      <c r="C2" s="28"/>
      <c r="D2" s="28"/>
      <c r="E2" s="28"/>
      <c r="F2" s="28"/>
      <c r="G2" s="28"/>
      <c r="H2" s="28"/>
    </row>
    <row r="3" spans="1:14" ht="33.75" customHeight="1" x14ac:dyDescent="0.25">
      <c r="A3" s="104" t="s">
        <v>32</v>
      </c>
      <c r="B3" s="106">
        <v>2020</v>
      </c>
      <c r="C3" s="106"/>
      <c r="D3" s="106">
        <v>2021</v>
      </c>
      <c r="E3" s="107"/>
      <c r="F3" s="108" t="s">
        <v>33</v>
      </c>
      <c r="G3" s="107"/>
    </row>
    <row r="4" spans="1:14" ht="27.75" customHeight="1" x14ac:dyDescent="0.25">
      <c r="A4" s="105"/>
      <c r="B4" s="40" t="s">
        <v>34</v>
      </c>
      <c r="C4" s="40" t="s">
        <v>35</v>
      </c>
      <c r="D4" s="40" t="s">
        <v>34</v>
      </c>
      <c r="E4" s="47" t="s">
        <v>36</v>
      </c>
      <c r="F4" s="51" t="s">
        <v>34</v>
      </c>
      <c r="G4" s="47" t="s">
        <v>37</v>
      </c>
    </row>
    <row r="5" spans="1:14" ht="18" customHeight="1" x14ac:dyDescent="0.25">
      <c r="A5" s="77" t="s">
        <v>38</v>
      </c>
      <c r="B5" s="41">
        <v>980</v>
      </c>
      <c r="C5" s="42">
        <v>69.835596854896394</v>
      </c>
      <c r="D5" s="41">
        <v>1700</v>
      </c>
      <c r="E5" s="48">
        <v>74.680757375605495</v>
      </c>
      <c r="F5" s="52">
        <v>2680</v>
      </c>
      <c r="G5" s="48">
        <v>72.833787465940105</v>
      </c>
      <c r="I5" s="101"/>
      <c r="J5" s="102"/>
      <c r="K5" s="101"/>
      <c r="L5" s="12"/>
      <c r="M5" s="29"/>
      <c r="N5" s="12"/>
    </row>
    <row r="6" spans="1:14" ht="18" customHeight="1" x14ac:dyDescent="0.25">
      <c r="A6" s="78" t="s">
        <v>39</v>
      </c>
      <c r="B6" s="43">
        <v>30</v>
      </c>
      <c r="C6" s="44">
        <v>2.3588277340957799</v>
      </c>
      <c r="D6" s="43">
        <v>70</v>
      </c>
      <c r="E6" s="49">
        <v>3.03830911492734</v>
      </c>
      <c r="F6" s="53">
        <v>100</v>
      </c>
      <c r="G6" s="49">
        <v>2.7792915531335201</v>
      </c>
      <c r="I6" s="29"/>
      <c r="J6" s="12"/>
      <c r="K6" s="29"/>
      <c r="L6" s="12"/>
      <c r="N6" s="12"/>
    </row>
    <row r="7" spans="1:14" ht="18" customHeight="1" x14ac:dyDescent="0.25">
      <c r="A7" s="79" t="s">
        <v>40</v>
      </c>
      <c r="B7" s="45">
        <v>100</v>
      </c>
      <c r="C7" s="46">
        <v>6.8620443173695502</v>
      </c>
      <c r="D7" s="45">
        <v>130</v>
      </c>
      <c r="E7" s="50">
        <v>5.6362835755173899</v>
      </c>
      <c r="F7" s="54">
        <v>230</v>
      </c>
      <c r="G7" s="50">
        <v>6.1035422343324202</v>
      </c>
      <c r="I7" s="29"/>
      <c r="J7" s="12"/>
      <c r="K7" s="29"/>
      <c r="L7" s="12"/>
      <c r="N7" s="12"/>
    </row>
    <row r="8" spans="1:14" ht="18" customHeight="1" x14ac:dyDescent="0.25">
      <c r="A8" s="78" t="s">
        <v>41</v>
      </c>
      <c r="B8" s="43">
        <v>20</v>
      </c>
      <c r="C8" s="44">
        <v>1.5010721944245899</v>
      </c>
      <c r="D8" s="43">
        <v>30</v>
      </c>
      <c r="E8" s="49">
        <v>1.3650374284456199</v>
      </c>
      <c r="F8" s="53">
        <v>50</v>
      </c>
      <c r="G8" s="49">
        <v>1.41689373297003</v>
      </c>
      <c r="I8" s="29"/>
      <c r="J8" s="12"/>
      <c r="K8" s="29"/>
      <c r="L8" s="12"/>
      <c r="N8" s="12"/>
    </row>
    <row r="9" spans="1:14" ht="18" customHeight="1" x14ac:dyDescent="0.25">
      <c r="A9" s="79" t="s">
        <v>42</v>
      </c>
      <c r="B9" s="45">
        <v>60</v>
      </c>
      <c r="C9" s="46">
        <v>4.21729807005004</v>
      </c>
      <c r="D9" s="45">
        <v>70</v>
      </c>
      <c r="E9" s="50">
        <v>3.03830911492734</v>
      </c>
      <c r="F9" s="54">
        <v>130</v>
      </c>
      <c r="G9" s="50">
        <v>3.4877384196185299</v>
      </c>
      <c r="I9" s="101"/>
      <c r="J9" s="102"/>
      <c r="K9" s="101"/>
      <c r="L9" s="12"/>
      <c r="N9" s="12"/>
    </row>
    <row r="10" spans="1:14" ht="18" customHeight="1" x14ac:dyDescent="0.25">
      <c r="A10" s="78" t="s">
        <v>43</v>
      </c>
      <c r="B10" s="43">
        <v>70</v>
      </c>
      <c r="C10" s="44">
        <v>5.1465332380271596</v>
      </c>
      <c r="D10" s="43">
        <v>100</v>
      </c>
      <c r="E10" s="49">
        <v>4.2272126816380498</v>
      </c>
      <c r="F10" s="53">
        <v>170</v>
      </c>
      <c r="G10" s="49">
        <v>4.5776566757493198</v>
      </c>
      <c r="I10" s="29"/>
      <c r="J10" s="102"/>
      <c r="K10" s="29"/>
      <c r="L10" s="12"/>
      <c r="N10" s="12"/>
    </row>
    <row r="11" spans="1:14" ht="18" customHeight="1" x14ac:dyDescent="0.25">
      <c r="A11" s="79" t="s">
        <v>44</v>
      </c>
      <c r="B11" s="45">
        <v>50</v>
      </c>
      <c r="C11" s="46">
        <v>3.2880629020729102</v>
      </c>
      <c r="D11" s="45">
        <v>80</v>
      </c>
      <c r="E11" s="50">
        <v>3.3465433729634499</v>
      </c>
      <c r="F11" s="54">
        <v>130</v>
      </c>
      <c r="G11" s="50">
        <v>3.3242506811989099</v>
      </c>
      <c r="I11" s="29"/>
      <c r="J11" s="12"/>
      <c r="K11" s="29"/>
      <c r="L11" s="12"/>
      <c r="N11" s="12"/>
    </row>
    <row r="12" spans="1:14" ht="18" customHeight="1" x14ac:dyDescent="0.25">
      <c r="A12" s="78" t="s">
        <v>45</v>
      </c>
      <c r="B12" s="43">
        <v>100</v>
      </c>
      <c r="C12" s="44">
        <v>6.7905646890636202</v>
      </c>
      <c r="D12" s="43">
        <v>110</v>
      </c>
      <c r="E12" s="49">
        <v>4.6675473359753399</v>
      </c>
      <c r="F12" s="53">
        <v>210</v>
      </c>
      <c r="G12" s="49">
        <v>5.4768392370572201</v>
      </c>
      <c r="I12" s="29"/>
      <c r="J12" s="12"/>
      <c r="K12" s="29"/>
      <c r="L12" s="12"/>
      <c r="N12" s="12"/>
    </row>
    <row r="13" spans="1:14" ht="18" customHeight="1" x14ac:dyDescent="0.25">
      <c r="A13" s="80" t="s">
        <v>65</v>
      </c>
      <c r="B13" s="81">
        <v>1400</v>
      </c>
      <c r="C13" s="82">
        <v>100</v>
      </c>
      <c r="D13" s="81">
        <v>2270</v>
      </c>
      <c r="E13" s="83">
        <v>100</v>
      </c>
      <c r="F13" s="84">
        <v>3670</v>
      </c>
      <c r="G13" s="83">
        <v>100</v>
      </c>
      <c r="H13" s="29"/>
      <c r="I13" s="29"/>
      <c r="J13" s="12"/>
      <c r="K13" s="29"/>
      <c r="L13" s="12"/>
      <c r="M13" s="29"/>
      <c r="N13" s="12"/>
    </row>
    <row r="14" spans="1:14" ht="13.5" customHeight="1" x14ac:dyDescent="0.25">
      <c r="A14" s="55"/>
      <c r="B14" s="56"/>
      <c r="C14" s="57"/>
      <c r="D14" s="56"/>
      <c r="E14" s="57"/>
      <c r="F14" s="56"/>
      <c r="G14" s="57"/>
      <c r="H14" s="29"/>
    </row>
    <row r="15" spans="1:14" ht="47.25" customHeight="1" x14ac:dyDescent="0.25">
      <c r="A15" s="109" t="s">
        <v>64</v>
      </c>
      <c r="B15" s="109"/>
      <c r="C15" s="109"/>
      <c r="D15" s="109"/>
      <c r="E15" s="109"/>
      <c r="F15" s="109"/>
      <c r="G15" s="109"/>
    </row>
    <row r="16" spans="1:14" x14ac:dyDescent="0.25">
      <c r="A16" s="3" t="s">
        <v>2</v>
      </c>
    </row>
    <row r="17" spans="1:1" x14ac:dyDescent="0.25">
      <c r="A17" s="4" t="s">
        <v>47</v>
      </c>
    </row>
  </sheetData>
  <mergeCells count="5">
    <mergeCell ref="A3:A4"/>
    <mergeCell ref="B3:C3"/>
    <mergeCell ref="D3:E3"/>
    <mergeCell ref="F3:G3"/>
    <mergeCell ref="A15:G1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zoomScaleNormal="100" workbookViewId="0">
      <selection activeCell="A31" sqref="A31"/>
    </sheetView>
  </sheetViews>
  <sheetFormatPr baseColWidth="10" defaultColWidth="9.140625" defaultRowHeight="15" x14ac:dyDescent="0.25"/>
  <cols>
    <col min="1" max="1" width="94" style="1" customWidth="1"/>
    <col min="2" max="4" width="15.7109375" style="1" customWidth="1"/>
    <col min="5" max="5" width="18" style="1" customWidth="1"/>
    <col min="6" max="6" width="12.5703125" style="1" customWidth="1"/>
    <col min="7" max="7" width="13.7109375" style="1" customWidth="1"/>
    <col min="8" max="8" width="17.85546875" style="1" customWidth="1"/>
    <col min="9" max="9" width="16" style="1" customWidth="1"/>
    <col min="10" max="1025" width="11.42578125" style="1"/>
  </cols>
  <sheetData>
    <row r="1" spans="1:1025" s="15" customFormat="1" x14ac:dyDescent="0.25">
      <c r="A1" s="30" t="s">
        <v>48</v>
      </c>
      <c r="B1" s="30"/>
    </row>
    <row r="2" spans="1:1025" x14ac:dyDescent="0.25">
      <c r="A2" s="28"/>
      <c r="B2" s="28"/>
      <c r="C2" s="31"/>
      <c r="D2" s="31"/>
      <c r="E2" s="31"/>
      <c r="F2" s="28"/>
      <c r="G2" s="110"/>
      <c r="H2" s="110"/>
      <c r="I2" s="110"/>
      <c r="J2" s="28"/>
    </row>
    <row r="3" spans="1:1025" ht="30" x14ac:dyDescent="0.25">
      <c r="A3" s="114" t="s">
        <v>49</v>
      </c>
      <c r="B3" s="112" t="s">
        <v>50</v>
      </c>
      <c r="C3" s="85" t="s">
        <v>68</v>
      </c>
      <c r="D3" s="86" t="s">
        <v>67</v>
      </c>
    </row>
    <row r="4" spans="1:1025" s="15" customFormat="1" x14ac:dyDescent="0.25">
      <c r="A4" s="115"/>
      <c r="B4" s="113"/>
      <c r="C4" s="58" t="s">
        <v>66</v>
      </c>
      <c r="D4" s="87" t="s">
        <v>66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 ht="25.5" customHeight="1" x14ac:dyDescent="0.25">
      <c r="A5" s="88" t="s">
        <v>51</v>
      </c>
      <c r="B5" s="67">
        <v>1350</v>
      </c>
      <c r="C5" s="68">
        <f t="shared" ref="C5:C13" si="0">B5/$B$13*100</f>
        <v>65.853658536585371</v>
      </c>
      <c r="D5" s="89">
        <v>5.8388765705838903</v>
      </c>
    </row>
    <row r="6" spans="1:1025" ht="18" customHeight="1" x14ac:dyDescent="0.25">
      <c r="A6" s="90" t="s">
        <v>39</v>
      </c>
      <c r="B6" s="59">
        <v>60</v>
      </c>
      <c r="C6" s="60">
        <f t="shared" si="0"/>
        <v>2.9268292682926833</v>
      </c>
      <c r="D6" s="91" t="s">
        <v>52</v>
      </c>
    </row>
    <row r="7" spans="1:1025" ht="18" customHeight="1" x14ac:dyDescent="0.25">
      <c r="A7" s="92" t="s">
        <v>40</v>
      </c>
      <c r="B7" s="65">
        <v>110</v>
      </c>
      <c r="C7" s="66">
        <f t="shared" si="0"/>
        <v>5.3658536585365857</v>
      </c>
      <c r="D7" s="93">
        <v>13.3928571428571</v>
      </c>
    </row>
    <row r="8" spans="1:1025" ht="18" customHeight="1" x14ac:dyDescent="0.25">
      <c r="A8" s="90" t="s">
        <v>41</v>
      </c>
      <c r="B8" s="59">
        <v>30</v>
      </c>
      <c r="C8" s="60">
        <f t="shared" si="0"/>
        <v>1.4634146341463417</v>
      </c>
      <c r="D8" s="91">
        <v>8</v>
      </c>
    </row>
    <row r="9" spans="1:1025" ht="18" customHeight="1" x14ac:dyDescent="0.25">
      <c r="A9" s="92" t="s">
        <v>42</v>
      </c>
      <c r="B9" s="65">
        <v>90</v>
      </c>
      <c r="C9" s="66">
        <f t="shared" si="0"/>
        <v>4.3902439024390238</v>
      </c>
      <c r="D9" s="93">
        <v>8.9887640449438209</v>
      </c>
    </row>
    <row r="10" spans="1:1025" ht="18" customHeight="1" x14ac:dyDescent="0.25">
      <c r="A10" s="94" t="s">
        <v>43</v>
      </c>
      <c r="B10" s="61">
        <v>140</v>
      </c>
      <c r="C10" s="62">
        <f t="shared" si="0"/>
        <v>6.8292682926829276</v>
      </c>
      <c r="D10" s="95">
        <v>100</v>
      </c>
    </row>
    <row r="11" spans="1:1025" ht="18" customHeight="1" x14ac:dyDescent="0.25">
      <c r="A11" s="96" t="s">
        <v>44</v>
      </c>
      <c r="B11" s="63">
        <v>110</v>
      </c>
      <c r="C11" s="64">
        <f t="shared" si="0"/>
        <v>5.3658536585365857</v>
      </c>
      <c r="D11" s="97">
        <v>100</v>
      </c>
    </row>
    <row r="12" spans="1:1025" ht="18" customHeight="1" x14ac:dyDescent="0.25">
      <c r="A12" s="90" t="s">
        <v>45</v>
      </c>
      <c r="B12" s="59">
        <v>160</v>
      </c>
      <c r="C12" s="60">
        <f t="shared" si="0"/>
        <v>7.8048780487804876</v>
      </c>
      <c r="D12" s="91">
        <v>4.9079754601227004</v>
      </c>
    </row>
    <row r="13" spans="1:1025" ht="18" customHeight="1" x14ac:dyDescent="0.25">
      <c r="A13" s="98" t="s">
        <v>46</v>
      </c>
      <c r="B13" s="99">
        <v>2050</v>
      </c>
      <c r="C13" s="100">
        <f t="shared" si="0"/>
        <v>100</v>
      </c>
      <c r="D13" s="97">
        <v>17.721518987341799</v>
      </c>
    </row>
    <row r="14" spans="1:1025" ht="15" customHeight="1" x14ac:dyDescent="0.25">
      <c r="A14" s="111" t="s">
        <v>53</v>
      </c>
      <c r="B14" s="111"/>
      <c r="C14" s="111"/>
      <c r="D14" s="111"/>
      <c r="E14" s="111"/>
      <c r="F14" s="111"/>
      <c r="G14" s="111"/>
      <c r="H14" s="111"/>
      <c r="I14" s="111"/>
    </row>
    <row r="15" spans="1:1025" x14ac:dyDescent="0.25">
      <c r="A15" s="111"/>
      <c r="B15" s="111"/>
      <c r="C15" s="111"/>
      <c r="D15" s="111"/>
      <c r="E15" s="111"/>
      <c r="F15" s="111"/>
      <c r="G15" s="111"/>
      <c r="H15" s="111"/>
      <c r="I15" s="111"/>
    </row>
    <row r="16" spans="1:1025" x14ac:dyDescent="0.25">
      <c r="A16" s="111"/>
      <c r="B16" s="111"/>
      <c r="C16" s="111"/>
      <c r="D16" s="111"/>
      <c r="E16" s="111"/>
      <c r="F16" s="111"/>
      <c r="G16" s="111"/>
      <c r="H16" s="111"/>
      <c r="I16" s="111"/>
    </row>
    <row r="17" spans="1:9" x14ac:dyDescent="0.25">
      <c r="A17" s="111"/>
      <c r="B17" s="111"/>
      <c r="C17" s="111"/>
      <c r="D17" s="111"/>
      <c r="E17" s="111"/>
      <c r="F17" s="111"/>
      <c r="G17" s="111"/>
      <c r="H17" s="111"/>
      <c r="I17" s="111"/>
    </row>
    <row r="18" spans="1:9" ht="9" customHeight="1" x14ac:dyDescent="0.25">
      <c r="A18" s="111"/>
      <c r="B18" s="111"/>
      <c r="C18" s="111"/>
      <c r="D18" s="111"/>
      <c r="E18" s="111"/>
      <c r="F18" s="111"/>
      <c r="G18" s="111"/>
      <c r="H18" s="111"/>
      <c r="I18" s="111"/>
    </row>
    <row r="19" spans="1:9" hidden="1" x14ac:dyDescent="0.25">
      <c r="A19" s="111"/>
      <c r="B19" s="111"/>
      <c r="C19" s="111"/>
      <c r="D19" s="111"/>
      <c r="E19" s="111"/>
      <c r="F19" s="111"/>
      <c r="G19" s="111"/>
      <c r="H19" s="111"/>
      <c r="I19" s="111"/>
    </row>
    <row r="20" spans="1:9" hidden="1" x14ac:dyDescent="0.25">
      <c r="A20" s="111"/>
      <c r="B20" s="111"/>
      <c r="C20" s="111"/>
      <c r="D20" s="111"/>
      <c r="E20" s="111"/>
      <c r="F20" s="111"/>
      <c r="G20" s="111"/>
      <c r="H20" s="111"/>
      <c r="I20" s="111"/>
    </row>
  </sheetData>
  <mergeCells count="4">
    <mergeCell ref="G2:I2"/>
    <mergeCell ref="A14:I20"/>
    <mergeCell ref="B3:B4"/>
    <mergeCell ref="A3:A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zoomScaleNormal="100" workbookViewId="0">
      <selection activeCell="I28" sqref="I28"/>
    </sheetView>
  </sheetViews>
  <sheetFormatPr baseColWidth="10" defaultColWidth="9.140625" defaultRowHeight="15" x14ac:dyDescent="0.25"/>
  <cols>
    <col min="1" max="1" width="17" style="1" customWidth="1"/>
    <col min="2" max="1025" width="11.42578125" style="1"/>
  </cols>
  <sheetData>
    <row r="1" spans="1:1" x14ac:dyDescent="0.25">
      <c r="A1" s="2" t="s">
        <v>54</v>
      </c>
    </row>
    <row r="18" spans="1:11" ht="15" hidden="1" customHeight="1" x14ac:dyDescent="0.25">
      <c r="A18" s="116" t="s">
        <v>71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15" hidden="1" customHeight="1" x14ac:dyDescent="0.2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x14ac:dyDescent="0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x14ac:dyDescent="0.25">
      <c r="A21" s="32" t="s">
        <v>55</v>
      </c>
      <c r="B21" s="33"/>
      <c r="C21" s="33"/>
      <c r="D21" s="33"/>
      <c r="E21" s="33"/>
      <c r="F21" s="33"/>
    </row>
    <row r="22" spans="1:11" x14ac:dyDescent="0.25">
      <c r="A22" s="34" t="s">
        <v>56</v>
      </c>
      <c r="B22" s="3"/>
      <c r="C22" s="3"/>
      <c r="D22" s="3"/>
      <c r="E22" s="3"/>
      <c r="F22" s="3"/>
    </row>
    <row r="25" spans="1:11" x14ac:dyDescent="0.25">
      <c r="A25" s="35" t="s">
        <v>57</v>
      </c>
      <c r="B25" s="35" t="s">
        <v>58</v>
      </c>
    </row>
    <row r="26" spans="1:11" x14ac:dyDescent="0.25">
      <c r="A26" s="36" t="s">
        <v>59</v>
      </c>
      <c r="B26" s="37">
        <v>0.21415094339622601</v>
      </c>
    </row>
    <row r="27" spans="1:11" x14ac:dyDescent="0.25">
      <c r="A27" s="36" t="s">
        <v>60</v>
      </c>
      <c r="B27" s="37">
        <v>0.38773584905660402</v>
      </c>
    </row>
    <row r="28" spans="1:11" x14ac:dyDescent="0.25">
      <c r="A28" s="36" t="s">
        <v>61</v>
      </c>
      <c r="B28" s="37">
        <v>0.24198113207547201</v>
      </c>
    </row>
    <row r="29" spans="1:11" x14ac:dyDescent="0.25">
      <c r="A29" s="36" t="s">
        <v>62</v>
      </c>
      <c r="B29" s="37">
        <v>0.12122641509434</v>
      </c>
    </row>
    <row r="30" spans="1:11" x14ac:dyDescent="0.25">
      <c r="A30" s="36" t="s">
        <v>63</v>
      </c>
      <c r="B30" s="37">
        <v>2.40566037735849E-2</v>
      </c>
    </row>
    <row r="31" spans="1:11" x14ac:dyDescent="0.25">
      <c r="A31" s="36" t="s">
        <v>70</v>
      </c>
      <c r="B31" s="37">
        <v>1.08490566037736E-2</v>
      </c>
    </row>
    <row r="34" spans="1:5" x14ac:dyDescent="0.25">
      <c r="A34" s="13"/>
      <c r="B34" s="13"/>
      <c r="C34" s="13"/>
      <c r="D34" s="13"/>
      <c r="E34" s="13"/>
    </row>
    <row r="35" spans="1:5" x14ac:dyDescent="0.25">
      <c r="A35" s="13"/>
      <c r="B35" s="13"/>
      <c r="C35" s="13"/>
      <c r="D35" s="13"/>
      <c r="E35" s="13"/>
    </row>
    <row r="36" spans="1:5" x14ac:dyDescent="0.25">
      <c r="A36" s="13"/>
      <c r="B36" s="13"/>
      <c r="C36" s="13"/>
      <c r="D36" s="13"/>
      <c r="E36" s="13"/>
    </row>
    <row r="37" spans="1:5" x14ac:dyDescent="0.25">
      <c r="A37" s="13"/>
      <c r="B37" s="13"/>
      <c r="C37" s="13"/>
      <c r="D37" s="13"/>
      <c r="E37" s="13"/>
    </row>
    <row r="38" spans="1:5" x14ac:dyDescent="0.25">
      <c r="A38" s="13"/>
      <c r="B38" s="13"/>
      <c r="C38" s="13"/>
      <c r="D38" s="13"/>
      <c r="E38" s="13"/>
    </row>
    <row r="39" spans="1:5" x14ac:dyDescent="0.25">
      <c r="A39" s="13"/>
      <c r="B39" s="13"/>
      <c r="C39" s="13"/>
      <c r="D39" s="13"/>
      <c r="E39" s="13"/>
    </row>
    <row r="40" spans="1:5" x14ac:dyDescent="0.25">
      <c r="A40" s="13"/>
      <c r="B40" s="13"/>
      <c r="C40" s="13"/>
      <c r="D40" s="13"/>
      <c r="E40" s="13"/>
    </row>
    <row r="41" spans="1:5" x14ac:dyDescent="0.25">
      <c r="A41" s="13"/>
      <c r="B41" s="13"/>
      <c r="C41" s="13"/>
      <c r="D41" s="13"/>
      <c r="E41" s="13"/>
    </row>
    <row r="42" spans="1:5" x14ac:dyDescent="0.25">
      <c r="A42" s="13"/>
      <c r="B42" s="13"/>
      <c r="C42" s="13"/>
      <c r="D42" s="13"/>
      <c r="E42" s="13"/>
    </row>
    <row r="43" spans="1:5" x14ac:dyDescent="0.25">
      <c r="A43" s="13"/>
      <c r="B43" s="13"/>
      <c r="C43" s="13"/>
      <c r="D43" s="13"/>
      <c r="E43" s="13"/>
    </row>
  </sheetData>
  <mergeCells count="1">
    <mergeCell ref="A18:K20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fig1</vt:lpstr>
      <vt:lpstr>fig2</vt:lpstr>
      <vt:lpstr>fig3</vt:lpstr>
      <vt:lpstr>fig4</vt:lpstr>
      <vt:lpstr>fig5</vt:lpstr>
      <vt:lpstr>'fig2'!_FilterDatabase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TUGORES François</dc:creator>
  <dc:description/>
  <cp:lastModifiedBy>TUGORES François</cp:lastModifiedBy>
  <cp:revision>1</cp:revision>
  <dcterms:created xsi:type="dcterms:W3CDTF">2022-07-11T20:51:04Z</dcterms:created>
  <dcterms:modified xsi:type="dcterms:W3CDTF">2022-07-29T08:51:12Z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DSIC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