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artage\BILAN STAT 2021\=MISE EN LIGNE=\Fichiers excel\"/>
    </mc:Choice>
  </mc:AlternateContent>
  <bookViews>
    <workbookView xWindow="0" yWindow="0" windowWidth="19200" windowHeight="8235"/>
  </bookViews>
  <sheets>
    <sheet name="graph 1" sheetId="1" r:id="rId1"/>
    <sheet name="graph 2" sheetId="2" r:id="rId2"/>
    <sheet name="graph 3" sheetId="3" r:id="rId3"/>
    <sheet name="graph 4" sheetId="4" r:id="rId4"/>
    <sheet name="graph 5" sheetId="5" r:id="rId5"/>
    <sheet name="graph 6" sheetId="6" r:id="rId6"/>
    <sheet name="graph 7" sheetId="7" r:id="rId7"/>
  </sheets>
  <externalReferences>
    <externalReference r:id="rId8"/>
  </externalReferences>
  <definedNames>
    <definedName name="_xlnm._FilterDatabase" localSheetId="1" hidden="1">'graph 2'!$A$3:$G$3</definedName>
    <definedName name="_xlnm._FilterDatabase" localSheetId="4" hidden="1">'graph 5'!$A$3:$C$3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6" i="7" l="1"/>
  <c r="X46" i="7"/>
  <c r="W46" i="7"/>
  <c r="V46" i="7"/>
  <c r="U46" i="7"/>
  <c r="T46" i="7"/>
  <c r="S46" i="7"/>
  <c r="R46" i="7"/>
  <c r="Q46" i="7"/>
  <c r="P46" i="7"/>
  <c r="O46" i="7"/>
  <c r="N46" i="7"/>
  <c r="M46" i="7"/>
  <c r="L46" i="7"/>
  <c r="K46" i="7"/>
  <c r="J46" i="7"/>
  <c r="I46" i="7"/>
  <c r="H46" i="7"/>
  <c r="G46" i="7"/>
  <c r="F46" i="7"/>
  <c r="E46" i="7"/>
  <c r="D46" i="7"/>
  <c r="C46" i="7"/>
  <c r="B46" i="7"/>
  <c r="Y46" i="6"/>
  <c r="X46" i="6"/>
  <c r="W46" i="6"/>
  <c r="V46" i="6"/>
  <c r="U46" i="6"/>
  <c r="T46" i="6"/>
  <c r="S46" i="6"/>
  <c r="R46" i="6"/>
  <c r="Q46" i="6"/>
  <c r="P46" i="6"/>
  <c r="O46" i="6"/>
  <c r="N46" i="6"/>
  <c r="M46" i="6"/>
  <c r="L46" i="6"/>
  <c r="K46" i="6"/>
  <c r="J46" i="6"/>
  <c r="I46" i="6"/>
  <c r="H46" i="6"/>
  <c r="G46" i="6"/>
  <c r="F46" i="6"/>
  <c r="E46" i="6"/>
  <c r="D46" i="6"/>
  <c r="C46" i="6"/>
  <c r="B46" i="6"/>
  <c r="Y46" i="4"/>
  <c r="X46" i="4"/>
  <c r="W46" i="4"/>
  <c r="V46" i="4"/>
  <c r="U46" i="4"/>
  <c r="T46" i="4"/>
  <c r="S46" i="4"/>
  <c r="R46" i="4"/>
  <c r="Q46" i="4"/>
  <c r="P46" i="4"/>
  <c r="O46" i="4"/>
  <c r="N46" i="4"/>
  <c r="M46" i="4"/>
  <c r="L46" i="4"/>
  <c r="K46" i="4"/>
  <c r="J46" i="4"/>
  <c r="I46" i="4"/>
  <c r="H46" i="4"/>
  <c r="G46" i="4"/>
  <c r="F46" i="4"/>
  <c r="E46" i="4"/>
  <c r="D46" i="4"/>
  <c r="C46" i="4"/>
  <c r="B46" i="4"/>
  <c r="C46" i="3"/>
  <c r="D46" i="3"/>
  <c r="E46" i="3"/>
  <c r="F46" i="3"/>
  <c r="G46" i="3"/>
  <c r="H46" i="3"/>
  <c r="I46" i="3"/>
  <c r="J46" i="3"/>
  <c r="K46" i="3"/>
  <c r="L46" i="3"/>
  <c r="M46" i="3"/>
  <c r="N46" i="3"/>
  <c r="O46" i="3"/>
  <c r="P46" i="3"/>
  <c r="Q46" i="3"/>
  <c r="R46" i="3"/>
  <c r="S46" i="3"/>
  <c r="T46" i="3"/>
  <c r="U46" i="3"/>
  <c r="V46" i="3"/>
  <c r="W46" i="3"/>
  <c r="X46" i="3"/>
  <c r="Y46" i="3"/>
  <c r="B46" i="3"/>
</calcChain>
</file>

<file path=xl/sharedStrings.xml><?xml version="1.0" encoding="utf-8"?>
<sst xmlns="http://schemas.openxmlformats.org/spreadsheetml/2006/main" count="826" uniqueCount="78">
  <si>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</si>
  <si>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</si>
  <si>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</si>
  <si>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</si>
  <si>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</si>
  <si>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</si>
  <si>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</si>
  <si>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</si>
  <si>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</si>
  <si>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</si>
  <si>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</si>
  <si>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</si>
  <si>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</si>
  <si>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</si>
  <si>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</si>
  <si>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</si>
  <si>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</si>
  <si>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</si>
  <si>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</si>
  <si>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</si>
  <si>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</si>
  <si>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</si>
  <si>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</si>
  <si>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</si>
  <si>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Coups et blessures volontaires (CBV)</t>
  </si>
  <si>
    <t>Violences sexuelles (VS)</t>
  </si>
  <si>
    <t>Mediane</t>
  </si>
  <si>
    <t>Viols sur mineurs</t>
  </si>
  <si>
    <t>Viols sur majeurs</t>
  </si>
  <si>
    <t>Agressions sexuelles sur mineurs</t>
  </si>
  <si>
    <t>Agressions sexuelles sur majeurs</t>
  </si>
  <si>
    <t>Mineurs</t>
  </si>
  <si>
    <t>Majeurs</t>
  </si>
  <si>
    <t>DATE_UC</t>
  </si>
  <si>
    <t>INDEX</t>
  </si>
  <si>
    <r>
      <rPr>
        <b/>
        <sz val="11"/>
        <color theme="1"/>
        <rFont val="Calibri"/>
        <family val="2"/>
        <scheme val="minor"/>
      </rPr>
      <t>Champ :</t>
    </r>
    <r>
      <rPr>
        <sz val="11"/>
        <color theme="1"/>
        <rFont val="Calibri"/>
        <family val="2"/>
        <scheme val="minor"/>
      </rPr>
      <t xml:space="preserve"> France métropolitaine + DROM</t>
    </r>
  </si>
  <si>
    <t>TOTAL</t>
  </si>
  <si>
    <t>VIOLENCES SEXUELLES SUR VICTIMES MINEURES - EFF.</t>
  </si>
  <si>
    <t>TOTAL DES VIOLENCES SEXUELLES - EFF.</t>
  </si>
  <si>
    <t>VIF</t>
  </si>
  <si>
    <t>hors VIF</t>
  </si>
  <si>
    <t>CBV</t>
  </si>
  <si>
    <r>
      <rPr>
        <b/>
        <i/>
        <sz val="11"/>
        <color theme="1"/>
        <rFont val="Calibri"/>
        <family val="2"/>
        <scheme val="minor"/>
      </rPr>
      <t>Source :</t>
    </r>
    <r>
      <rPr>
        <i/>
        <sz val="11"/>
        <color theme="1"/>
        <rFont val="Calibri"/>
        <family val="2"/>
        <scheme val="minor"/>
      </rPr>
      <t xml:space="preserve"> SSMSI, Base des victimes de crimes et délits enregistrés par la police et la gendarmerie en 2021.</t>
    </r>
  </si>
  <si>
    <t>Graphique 6 - Évolution trimestrielle du nombre de coups et blessures volontaires sur personnes de plus de 15 ans dans le cadre intrafamillial enregistrés entre 2017 et 2021.</t>
  </si>
  <si>
    <t>CBV dans le cadre intrafamillial (VIF) - EFF.</t>
  </si>
  <si>
    <t>CBV hors cadre intrafamillial (hors VIF) - EFF.</t>
  </si>
  <si>
    <t>Graphique 7 - Évolution trimestrielle du nombre de coups et blessures volontaires sur personnes de plus de 15 ans hors cadre intrafamillial enregistrés entre 2017 et 2021.</t>
  </si>
  <si>
    <r>
      <rPr>
        <b/>
        <sz val="11"/>
        <color theme="1"/>
        <rFont val="Calibri"/>
        <family val="2"/>
        <scheme val="minor"/>
      </rPr>
      <t>Lecture :</t>
    </r>
    <r>
      <rPr>
        <sz val="11"/>
        <color theme="1"/>
        <rFont val="Calibri"/>
        <family val="2"/>
        <scheme val="minor"/>
      </rPr>
      <t xml:space="preserve"> 50 % des dépôts de plainte pour viols sur mineurs pendant le dernier trimestre 2021 l'ont été 679 jours ou plus après la date de commission (ou de début) des faits.</t>
    </r>
  </si>
  <si>
    <t>Graphique 4 - Évolution trimestrielle du nombre de victimes mineures (au moment des faits) de violences sexuelles enregistrées entre 2017 et 2021.</t>
  </si>
  <si>
    <t>Graphique 3 - Évolution trimestrielle du nombre de victimes de violences sexuelles enregistrées entre 2017 et 2021.</t>
  </si>
  <si>
    <r>
      <rPr>
        <b/>
        <sz val="11"/>
        <color theme="1"/>
        <rFont val="Calibri"/>
        <family val="2"/>
        <scheme val="minor"/>
      </rPr>
      <t>Lecture :</t>
    </r>
    <r>
      <rPr>
        <sz val="11"/>
        <color theme="1"/>
        <rFont val="Calibri"/>
        <family val="2"/>
        <scheme val="minor"/>
      </rPr>
      <t xml:space="preserve"> Plus de 22 000 victimes ont porté plainte pour violences sexuelles au dernier trimestre 2021, dont plus de 4200 pour des faits datant de plus de 5 ans ; elles étaient un peu plus de 10 000 au début 2017, dont environ 1 300 pour des faits de plus de 5 ans.</t>
    </r>
  </si>
  <si>
    <t>Autres INDEX</t>
  </si>
  <si>
    <t>Cambriolage de logements</t>
  </si>
  <si>
    <t>Escroqueries</t>
  </si>
  <si>
    <t>Homicides</t>
  </si>
  <si>
    <t>Vols avec arme</t>
  </si>
  <si>
    <t>Vols avec violence sans arme</t>
  </si>
  <si>
    <t>Vols sans violence contre des personnes</t>
  </si>
  <si>
    <r>
      <rPr>
        <b/>
        <sz val="11"/>
        <color theme="1"/>
        <rFont val="Calibri"/>
        <family val="2"/>
        <scheme val="minor"/>
      </rPr>
      <t>Lecture :</t>
    </r>
    <r>
      <rPr>
        <sz val="11"/>
        <color theme="1"/>
        <rFont val="Calibri"/>
        <family val="2"/>
        <scheme val="minor"/>
      </rPr>
      <t xml:space="preserve"> Le délai médian de la plupart des indicateurs conjoncturels est resté stable, et inférieur à 5 jours. En revanche, le délai de dépôt de plainte des escroqueries est bien plus long (16 jours au dernier trimestre 2021). Celui des violences sexuelles n'est pas représenté ici par souci de lisibilité, son niveau pouvant dépasser 100 jours. Il fait l'objet d'un graphique séparé.</t>
    </r>
  </si>
  <si>
    <t xml:space="preserve">Graphique 1 - Évolution trimestrielle du délai médian de dépôt de plainte auprès des services de police et de gendarmerie. </t>
  </si>
  <si>
    <t>Graphique 2 - Évolution trimestrielle du délai médian de dépôt de plainte des violences sexuelles.</t>
  </si>
  <si>
    <t>délai de dépôt de plainte</t>
  </si>
  <si>
    <t>délai &lt; 1 mois</t>
  </si>
  <si>
    <t>1 mois &lt;= délai &lt; 3 mois</t>
  </si>
  <si>
    <t>3 mois &lt;= délai &lt; 6 mois</t>
  </si>
  <si>
    <t>6 mois &lt;= délai &lt; 1 an</t>
  </si>
  <si>
    <t>1 an &lt;= délai &lt; 2 ans</t>
  </si>
  <si>
    <t>2 ans &lt;= délai &lt; 5 ans</t>
  </si>
  <si>
    <t>plus de 5 ans</t>
  </si>
  <si>
    <t>Graphique 5 - Évolution trimestrielle du délai médian de dépôt de plainte des violences intrafamilliales (VIF) et des autres coups et blessures volontaires (CBV hors VIF) parmi les CBV sur personne de 15 ans ou plus.</t>
  </si>
  <si>
    <r>
      <rPr>
        <b/>
        <sz val="11"/>
        <color theme="1"/>
        <rFont val="Calibri"/>
        <family val="2"/>
        <scheme val="minor"/>
      </rPr>
      <t>Lecture :</t>
    </r>
    <r>
      <rPr>
        <sz val="11"/>
        <color theme="1"/>
        <rFont val="Calibri"/>
        <family val="2"/>
        <scheme val="minor"/>
      </rPr>
      <t xml:space="preserve"> Plus de 12 000 plaintes pour des faits de violences sexuelles sur des mineur(e)s ont été enregistrées au dernier trimestre 2021, dont près de 3 400 pour des faits datant de plus de 5 ans ; le nombre de plaintes au début 2017 était d'un peu moins de 6 000, dont environ 960 pour des faits de plus de 5 ans.</t>
    </r>
  </si>
  <si>
    <r>
      <rPr>
        <b/>
        <sz val="11"/>
        <color theme="1"/>
        <rFont val="Calibri"/>
        <family val="2"/>
        <scheme val="minor"/>
      </rPr>
      <t>Lecture :</t>
    </r>
    <r>
      <rPr>
        <sz val="11"/>
        <color theme="1"/>
        <rFont val="Calibri"/>
        <family val="2"/>
        <scheme val="minor"/>
      </rPr>
      <t xml:space="preserve"> Plus de 41 000 victimes ont porté plainte pour des coups et blessures volontaires (CBV) dans le cadre intrafamilial (VIF) au dernier trimestre 2021, dont 27 000 pour des faits datant de moins d'un mois ; elles étaient environ 23 000 au début 2017, dont un peu plus de 17 000 pour des faits de moins d'un mois.</t>
    </r>
  </si>
  <si>
    <r>
      <rPr>
        <b/>
        <sz val="11"/>
        <color theme="1"/>
        <rFont val="Calibri"/>
        <family val="2"/>
        <scheme val="minor"/>
      </rPr>
      <t>Lecture :</t>
    </r>
    <r>
      <rPr>
        <sz val="11"/>
        <color theme="1"/>
        <rFont val="Calibri"/>
        <family val="2"/>
        <scheme val="minor"/>
      </rPr>
      <t xml:space="preserve"> Environ 33 000 victimes ont porté plainte pour des coups et blessures volontaires hors cadre intrafamilial (CBV hors VIF) au dernier trimestre 2021, dont 27 000 pour des faits datant de moins d'un mois ; elles étaient plus de 29 000 au début 2017, dont plus de 24 000 pour des faits de moins d'un mois.</t>
    </r>
  </si>
  <si>
    <r>
      <rPr>
        <b/>
        <sz val="11"/>
        <color theme="1"/>
        <rFont val="Calibri"/>
        <family val="2"/>
        <scheme val="minor"/>
      </rPr>
      <t>Lecture :</t>
    </r>
    <r>
      <rPr>
        <sz val="11"/>
        <color theme="1"/>
        <rFont val="Calibri"/>
        <family val="2"/>
        <scheme val="minor"/>
      </rPr>
      <t xml:space="preserve"> 50 % des dépôts de plainte pour violences intrafamiliales (VIF) pendant le dernier trimestre 2021 l'ont été 4 jours ou plus après la date de commission (ou de début) des faits.</t>
    </r>
  </si>
  <si>
    <t>Desctructions et dégradations volontaires</t>
  </si>
  <si>
    <t>Vols d'accessoires sur les véhicules</t>
  </si>
  <si>
    <t>Vols dans les véhicules</t>
  </si>
  <si>
    <t>Vols de véhicules motorisés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</si>
</sst>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i/>
      <sz val="11"/>
      <color theme="1"/>
      <name val="Calibri"/>
      <family val="2"/>
      <scheme val="minor"/>
    </font>
    <font>
      <b/>
      <i/>
      <sz val="11"/>
      <color theme="1"/>
      <name val="Calibri"/>
      <family val="2"/>
      <scheme val="minor"/>
    </font>
    <font>
      <b/>
      <u/>
      <sz val="11"/>
      <color rgb="FF000000"/>
      <name val="Calibri"/>
      <family val="2"/>
    </font>
  </fonts>
  <fills count="4">
    <fill>
      <patternFill patternType="none"/>
    </fill>
    <fill>
      <patternFill patternType="gray125"/>
    </fill>
    <fill>
      <patternFill patternType="solid">
        <fgColor rgb="FFFFFF00"/>
      </patternFill>
    </fill>
    <fill>
      <patternFill patternType="solid">
        <fgColor rgb="FFDEDEDE"/>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2" borderId="0" xfId="0" applyFont="1" applyFill="1" applyAlignment="1">
      <alignment horizontal="center"/>
    </xf>
    <xf numFmtId="0" fontId="3" fillId="3" borderId="0" xfId="0" applyFont="1" applyFill="1"/>
    <xf numFmtId="0" fontId="2" fillId="0" borderId="0" xfId="0" applyFont="1" applyFill="1" applyAlignment="1">
      <alignment horizontal="center"/>
    </xf>
    <xf numFmtId="0" fontId="2" fillId="0" borderId="0" xfId="0" applyFont="1" applyFill="1" applyAlignment="1">
      <alignment horizontal="left"/>
    </xf>
    <xf numFmtId="1" fontId="3" fillId="3" borderId="0" xfId="0" applyNumberFormat="1" applyFont="1" applyFill="1"/>
    <xf numFmtId="1" fontId="0" fillId="0" borderId="0" xfId="0" applyNumberFormat="1"/>
    <xf numFmtId="0" fontId="0" fillId="0" borderId="0" xfId="0" applyAlignment="1">
      <alignment vertical="top" wrapText="1"/>
    </xf>
    <xf numFmtId="0" fontId="4" fillId="0" borderId="0" xfId="0" applyFont="1"/>
    <xf numFmtId="0" fontId="6"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Border="1"/>
    <xf numFmtId="0" fontId="2" fillId="0" borderId="13" xfId="0" applyFont="1" applyFill="1" applyBorder="1"/>
    <xf numFmtId="0" fontId="1" fillId="0" borderId="14" xfId="0" applyFont="1" applyBorder="1"/>
    <xf numFmtId="0" fontId="1" fillId="0" borderId="15" xfId="0" applyFont="1" applyBorder="1"/>
    <xf numFmtId="0" fontId="1" fillId="0" borderId="0" xfId="0" applyFont="1" applyAlignment="1">
      <alignment horizontal="left"/>
    </xf>
    <xf numFmtId="0" fontId="3" fillId="0" borderId="0" xfId="0" applyFont="1" applyAlignment="1">
      <alignment horizontal="center" vertical="center" wrapText="1"/>
    </xf>
    <xf numFmtId="1" fontId="3" fillId="0" borderId="0" xfId="0" applyNumberFormat="1" applyFont="1" applyFill="1"/>
    <xf numFmtId="0" fontId="0" fillId="0" borderId="0" xfId="0" applyFill="1"/>
    <xf numFmtId="0" fontId="3" fillId="3" borderId="0" xfId="0" applyFont="1" applyFill="1"/>
    <xf numFmtId="0" fontId="0" fillId="0" borderId="0" xfId="0"/>
    <xf numFmtId="0" fontId="0" fillId="0" borderId="0" xfId="0" applyAlignment="1">
      <alignment horizontal="left"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3" fillId="3" borderId="0" xfId="0" applyFont="1" applyFill="1"/>
    <xf numFmtId="0" fontId="0" fillId="0" borderId="0" xfId="0"/>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sz="1600" b="1" i="0" u="none" strike="noStrike" cap="all" normalizeH="0" baseline="0">
                <a:effectLst/>
              </a:rPr>
              <a:t>délai mÉdiaN de dépôt de plainte</a:t>
            </a:r>
            <a:r>
              <a:rPr lang="en-US"/>
              <a:t> auprès</a:t>
            </a:r>
            <a:r>
              <a:rPr lang="en-US" baseline="0"/>
              <a:t> des SERVICES de SéCURITé</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 1'!$A$124:$A$147</c:f>
              <c:strCache>
                <c:ptCount val="24"/>
                <c:pt idx="0">
                  <c:v>Homicides</c:v>
                </c:pt>
              </c:strCache>
            </c:strRef>
          </c:tx>
          <c:spPr>
            <a:ln w="22225" cap="rnd">
              <a:solidFill>
                <a:schemeClr val="accent1"/>
              </a:solidFill>
              <a:round/>
            </a:ln>
            <a:effectLst/>
          </c:spPr>
          <c:marker>
            <c:symbol val="square"/>
            <c:size val="6"/>
            <c:spPr>
              <a:solidFill>
                <a:schemeClr val="accent1"/>
              </a:solidFill>
              <a:ln w="9525">
                <a:solidFill>
                  <a:schemeClr val="accent1"/>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1'!$C$124:$C$147</c:f>
              <c:numCache>
                <c:formatCode>General</c:formatCode>
                <c:ptCount val="24"/>
                <c:pt idx="0">
                  <c:v>5</c:v>
                </c:pt>
                <c:pt idx="1">
                  <c:v>4</c:v>
                </c:pt>
                <c:pt idx="2">
                  <c:v>1</c:v>
                </c:pt>
                <c:pt idx="3">
                  <c:v>4</c:v>
                </c:pt>
                <c:pt idx="4">
                  <c:v>5.5</c:v>
                </c:pt>
                <c:pt idx="5">
                  <c:v>4</c:v>
                </c:pt>
                <c:pt idx="6">
                  <c:v>5</c:v>
                </c:pt>
                <c:pt idx="7">
                  <c:v>6</c:v>
                </c:pt>
                <c:pt idx="8">
                  <c:v>4</c:v>
                </c:pt>
                <c:pt idx="9">
                  <c:v>4</c:v>
                </c:pt>
                <c:pt idx="10">
                  <c:v>3</c:v>
                </c:pt>
                <c:pt idx="11">
                  <c:v>4</c:v>
                </c:pt>
                <c:pt idx="12">
                  <c:v>5</c:v>
                </c:pt>
                <c:pt idx="13">
                  <c:v>4</c:v>
                </c:pt>
                <c:pt idx="14">
                  <c:v>4</c:v>
                </c:pt>
                <c:pt idx="15">
                  <c:v>4.5</c:v>
                </c:pt>
                <c:pt idx="16">
                  <c:v>5</c:v>
                </c:pt>
                <c:pt idx="17">
                  <c:v>3.5</c:v>
                </c:pt>
                <c:pt idx="18">
                  <c:v>3</c:v>
                </c:pt>
                <c:pt idx="19">
                  <c:v>5</c:v>
                </c:pt>
                <c:pt idx="20">
                  <c:v>6</c:v>
                </c:pt>
                <c:pt idx="21">
                  <c:v>4</c:v>
                </c:pt>
                <c:pt idx="22">
                  <c:v>4</c:v>
                </c:pt>
                <c:pt idx="23">
                  <c:v>4</c:v>
                </c:pt>
              </c:numCache>
            </c:numRef>
          </c:val>
          <c:smooth val="0"/>
          <c:extLst xmlns:c16r2="http://schemas.microsoft.com/office/drawing/2015/06/chart">
            <c:ext xmlns:c16="http://schemas.microsoft.com/office/drawing/2014/chart" uri="{C3380CC4-5D6E-409C-BE32-E72D297353CC}">
              <c16:uniqueId val="{00000000-98D8-4E21-9ABA-F70E2A7F56F5}"/>
            </c:ext>
          </c:extLst>
        </c:ser>
        <c:ser>
          <c:idx val="2"/>
          <c:order val="1"/>
          <c:tx>
            <c:strRef>
              <c:f>'graph 1'!$A$52:$A$75</c:f>
              <c:strCache>
                <c:ptCount val="24"/>
                <c:pt idx="0">
                  <c:v>Coups et blessures volontaires (CBV)</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1'!$C$52:$C$75</c:f>
              <c:numCache>
                <c:formatCode>General</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4</c:v>
                </c:pt>
                <c:pt idx="20">
                  <c:v>4</c:v>
                </c:pt>
                <c:pt idx="21">
                  <c:v>3</c:v>
                </c:pt>
                <c:pt idx="22">
                  <c:v>3</c:v>
                </c:pt>
                <c:pt idx="23">
                  <c:v>3</c:v>
                </c:pt>
              </c:numCache>
            </c:numRef>
          </c:val>
          <c:smooth val="0"/>
        </c:ser>
        <c:ser>
          <c:idx val="3"/>
          <c:order val="2"/>
          <c:tx>
            <c:strRef>
              <c:f>'graph 1'!$A$172:$A$195</c:f>
              <c:strCache>
                <c:ptCount val="24"/>
                <c:pt idx="0">
                  <c:v>Vols avec arme</c:v>
                </c:pt>
              </c:strCache>
            </c:strRef>
          </c:tx>
          <c:spPr>
            <a:ln w="22225" cap="rnd">
              <a:solidFill>
                <a:schemeClr val="accent4"/>
              </a:solidFill>
              <a:round/>
            </a:ln>
            <a:effectLst/>
          </c:spPr>
          <c:marker>
            <c:symbol val="x"/>
            <c:size val="6"/>
            <c:spPr>
              <a:noFill/>
              <a:ln w="9525">
                <a:solidFill>
                  <a:schemeClr val="accent4"/>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1'!$C$172:$C$195</c:f>
              <c:numCache>
                <c:formatCode>General</c:formatCode>
                <c:ptCount val="2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2</c:v>
                </c:pt>
                <c:pt idx="17">
                  <c:v>2</c:v>
                </c:pt>
                <c:pt idx="18">
                  <c:v>2</c:v>
                </c:pt>
                <c:pt idx="19">
                  <c:v>2</c:v>
                </c:pt>
                <c:pt idx="20">
                  <c:v>2</c:v>
                </c:pt>
                <c:pt idx="21">
                  <c:v>2</c:v>
                </c:pt>
                <c:pt idx="22">
                  <c:v>2</c:v>
                </c:pt>
                <c:pt idx="23">
                  <c:v>2</c:v>
                </c:pt>
              </c:numCache>
            </c:numRef>
          </c:val>
          <c:smooth val="0"/>
        </c:ser>
        <c:ser>
          <c:idx val="4"/>
          <c:order val="3"/>
          <c:tx>
            <c:strRef>
              <c:f>'graph 1'!$A$196:$A$219</c:f>
              <c:strCache>
                <c:ptCount val="24"/>
                <c:pt idx="0">
                  <c:v>Vols avec violence sans arme</c:v>
                </c:pt>
              </c:strCache>
            </c:strRef>
          </c:tx>
          <c:spPr>
            <a:ln w="22225" cap="rnd">
              <a:solidFill>
                <a:schemeClr val="accent5"/>
              </a:solidFill>
              <a:round/>
            </a:ln>
            <a:effectLst/>
          </c:spPr>
          <c:marker>
            <c:symbol val="star"/>
            <c:size val="6"/>
            <c:spPr>
              <a:noFill/>
              <a:ln w="9525">
                <a:solidFill>
                  <a:schemeClr val="accent5"/>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1'!$C$196:$C$219</c:f>
              <c:numCache>
                <c:formatCode>General</c:formatCode>
                <c:ptCount val="24"/>
                <c:pt idx="0">
                  <c:v>2</c:v>
                </c:pt>
                <c:pt idx="1">
                  <c:v>1</c:v>
                </c:pt>
                <c:pt idx="2">
                  <c:v>1</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numCache>
            </c:numRef>
          </c:val>
          <c:smooth val="0"/>
        </c:ser>
        <c:ser>
          <c:idx val="5"/>
          <c:order val="4"/>
          <c:tx>
            <c:strRef>
              <c:f>'graph 1'!$A$28:$A$51</c:f>
              <c:strCache>
                <c:ptCount val="24"/>
                <c:pt idx="0">
                  <c:v>Cambriolage de logements</c:v>
                </c:pt>
              </c:strCache>
            </c:strRef>
          </c:tx>
          <c:spPr>
            <a:ln w="22225" cap="rnd">
              <a:solidFill>
                <a:schemeClr val="accent6"/>
              </a:solidFill>
              <a:round/>
            </a:ln>
            <a:effectLst/>
          </c:spPr>
          <c:marker>
            <c:symbol val="triangle"/>
            <c:size val="6"/>
            <c:spPr>
              <a:solidFill>
                <a:schemeClr val="accent6"/>
              </a:solidFill>
              <a:ln w="9525">
                <a:solidFill>
                  <a:schemeClr val="accent6"/>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1'!$C$28:$C$51</c:f>
              <c:numCache>
                <c:formatCode>General</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4</c:v>
                </c:pt>
                <c:pt idx="18">
                  <c:v>3</c:v>
                </c:pt>
                <c:pt idx="19">
                  <c:v>3</c:v>
                </c:pt>
                <c:pt idx="20">
                  <c:v>3</c:v>
                </c:pt>
                <c:pt idx="21">
                  <c:v>3</c:v>
                </c:pt>
                <c:pt idx="22">
                  <c:v>4</c:v>
                </c:pt>
                <c:pt idx="23">
                  <c:v>3</c:v>
                </c:pt>
              </c:numCache>
            </c:numRef>
          </c:val>
          <c:smooth val="0"/>
        </c:ser>
        <c:ser>
          <c:idx val="6"/>
          <c:order val="5"/>
          <c:tx>
            <c:strRef>
              <c:f>'graph 1'!$A$292:$A$315</c:f>
              <c:strCache>
                <c:ptCount val="24"/>
                <c:pt idx="0">
                  <c:v>Vols sans violence contre des personnes</c:v>
                </c:pt>
              </c:strCache>
            </c:strRef>
          </c:tx>
          <c:spPr>
            <a:ln w="22225" cap="rnd">
              <a:solidFill>
                <a:schemeClr val="accent1">
                  <a:lumMod val="60000"/>
                </a:schemeClr>
              </a:solidFill>
              <a:round/>
            </a:ln>
            <a:effectLst/>
          </c:spPr>
          <c:marker>
            <c:symbol val="plus"/>
            <c:size val="6"/>
            <c:spPr>
              <a:noFill/>
              <a:ln w="9525">
                <a:solidFill>
                  <a:schemeClr val="accent1">
                    <a:lumMod val="60000"/>
                  </a:schemeClr>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1'!$C$292:$C$315</c:f>
              <c:numCache>
                <c:formatCode>General</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5</c:v>
                </c:pt>
                <c:pt idx="18">
                  <c:v>4</c:v>
                </c:pt>
                <c:pt idx="19">
                  <c:v>4</c:v>
                </c:pt>
                <c:pt idx="20">
                  <c:v>4</c:v>
                </c:pt>
                <c:pt idx="21">
                  <c:v>4</c:v>
                </c:pt>
                <c:pt idx="22">
                  <c:v>4</c:v>
                </c:pt>
                <c:pt idx="23">
                  <c:v>4</c:v>
                </c:pt>
              </c:numCache>
            </c:numRef>
          </c:val>
          <c:smooth val="0"/>
        </c:ser>
        <c:ser>
          <c:idx val="7"/>
          <c:order val="6"/>
          <c:tx>
            <c:strRef>
              <c:f>'graph 1'!$A$268:$A$291</c:f>
              <c:strCache>
                <c:ptCount val="24"/>
                <c:pt idx="0">
                  <c:v>Vols de véhicules motorisés</c:v>
                </c:pt>
              </c:strCache>
            </c:strRef>
          </c:tx>
          <c:spPr>
            <a:ln w="22225" cap="rnd">
              <a:solidFill>
                <a:schemeClr val="accent2">
                  <a:lumMod val="60000"/>
                </a:schemeClr>
              </a:solidFill>
              <a:round/>
            </a:ln>
            <a:effectLst/>
          </c:spPr>
          <c:marker>
            <c:symbol val="x"/>
            <c:size val="6"/>
            <c:spPr>
              <a:noFill/>
              <a:ln w="9525">
                <a:solidFill>
                  <a:schemeClr val="accent2">
                    <a:lumMod val="60000"/>
                  </a:schemeClr>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1'!$C$268:$C$291</c:f>
              <c:numCache>
                <c:formatCode>General</c:formatCode>
                <c:ptCount val="24"/>
                <c:pt idx="0">
                  <c:v>1</c:v>
                </c:pt>
                <c:pt idx="1">
                  <c:v>1</c:v>
                </c:pt>
                <c:pt idx="2">
                  <c:v>2</c:v>
                </c:pt>
                <c:pt idx="3">
                  <c:v>1</c:v>
                </c:pt>
                <c:pt idx="4">
                  <c:v>2</c:v>
                </c:pt>
                <c:pt idx="5">
                  <c:v>1</c:v>
                </c:pt>
                <c:pt idx="6">
                  <c:v>2</c:v>
                </c:pt>
                <c:pt idx="7">
                  <c:v>2</c:v>
                </c:pt>
                <c:pt idx="8">
                  <c:v>2</c:v>
                </c:pt>
                <c:pt idx="9">
                  <c:v>1</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numCache>
            </c:numRef>
          </c:val>
          <c:smooth val="0"/>
        </c:ser>
        <c:ser>
          <c:idx val="8"/>
          <c:order val="7"/>
          <c:tx>
            <c:strRef>
              <c:f>'graph 1'!$A$244:$A$267</c:f>
              <c:strCache>
                <c:ptCount val="24"/>
                <c:pt idx="0">
                  <c:v>Vols dans les véhicules</c:v>
                </c:pt>
              </c:strCache>
            </c:strRef>
          </c:tx>
          <c:spPr>
            <a:ln w="22225" cap="rnd">
              <a:solidFill>
                <a:schemeClr val="accent3">
                  <a:lumMod val="60000"/>
                </a:schemeClr>
              </a:solidFill>
              <a:round/>
            </a:ln>
            <a:effectLst/>
          </c:spPr>
          <c:marker>
            <c:symbol val="dash"/>
            <c:size val="6"/>
            <c:spPr>
              <a:solidFill>
                <a:schemeClr val="accent3">
                  <a:lumMod val="60000"/>
                </a:schemeClr>
              </a:solidFill>
              <a:ln w="9525">
                <a:solidFill>
                  <a:schemeClr val="accent3">
                    <a:lumMod val="60000"/>
                  </a:schemeClr>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1'!$C$244:$C$267</c:f>
              <c:numCache>
                <c:formatCode>General</c:formatCode>
                <c:ptCount val="2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3</c:v>
                </c:pt>
                <c:pt idx="18">
                  <c:v>2</c:v>
                </c:pt>
                <c:pt idx="19">
                  <c:v>2</c:v>
                </c:pt>
                <c:pt idx="20">
                  <c:v>2</c:v>
                </c:pt>
                <c:pt idx="21">
                  <c:v>2</c:v>
                </c:pt>
                <c:pt idx="22">
                  <c:v>2</c:v>
                </c:pt>
                <c:pt idx="23">
                  <c:v>2</c:v>
                </c:pt>
              </c:numCache>
            </c:numRef>
          </c:val>
          <c:smooth val="0"/>
        </c:ser>
        <c:ser>
          <c:idx val="9"/>
          <c:order val="8"/>
          <c:tx>
            <c:strRef>
              <c:f>'graph 1'!$A$220:$A$243</c:f>
              <c:strCache>
                <c:ptCount val="24"/>
                <c:pt idx="0">
                  <c:v>Vols d'accessoires sur les véhicules</c:v>
                </c:pt>
              </c:strCache>
            </c:strRef>
          </c:tx>
          <c:spPr>
            <a:ln w="22225" cap="rnd">
              <a:solidFill>
                <a:schemeClr val="accent4">
                  <a:lumMod val="60000"/>
                </a:schemeClr>
              </a:solidFill>
              <a:round/>
            </a:ln>
            <a:effectLst/>
          </c:spPr>
          <c:marker>
            <c:symbol val="diamond"/>
            <c:size val="6"/>
            <c:spPr>
              <a:solidFill>
                <a:schemeClr val="accent4">
                  <a:lumMod val="60000"/>
                </a:schemeClr>
              </a:solidFill>
              <a:ln w="9525">
                <a:solidFill>
                  <a:schemeClr val="accent4">
                    <a:lumMod val="60000"/>
                  </a:schemeClr>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1'!$C$220:$C$243</c:f>
              <c:numCache>
                <c:formatCode>General</c:formatCode>
                <c:ptCount val="24"/>
                <c:pt idx="0">
                  <c:v>2</c:v>
                </c:pt>
                <c:pt idx="1">
                  <c:v>2</c:v>
                </c:pt>
                <c:pt idx="2">
                  <c:v>3</c:v>
                </c:pt>
                <c:pt idx="3">
                  <c:v>3</c:v>
                </c:pt>
                <c:pt idx="4">
                  <c:v>3</c:v>
                </c:pt>
                <c:pt idx="5">
                  <c:v>3</c:v>
                </c:pt>
                <c:pt idx="6">
                  <c:v>3</c:v>
                </c:pt>
                <c:pt idx="7">
                  <c:v>2</c:v>
                </c:pt>
                <c:pt idx="8">
                  <c:v>3</c:v>
                </c:pt>
                <c:pt idx="9">
                  <c:v>3</c:v>
                </c:pt>
                <c:pt idx="10">
                  <c:v>3</c:v>
                </c:pt>
                <c:pt idx="11">
                  <c:v>3</c:v>
                </c:pt>
                <c:pt idx="12">
                  <c:v>3</c:v>
                </c:pt>
                <c:pt idx="13">
                  <c:v>3</c:v>
                </c:pt>
                <c:pt idx="14">
                  <c:v>3</c:v>
                </c:pt>
                <c:pt idx="15">
                  <c:v>3</c:v>
                </c:pt>
                <c:pt idx="16">
                  <c:v>3</c:v>
                </c:pt>
                <c:pt idx="17">
                  <c:v>4</c:v>
                </c:pt>
                <c:pt idx="18">
                  <c:v>3</c:v>
                </c:pt>
                <c:pt idx="19">
                  <c:v>3</c:v>
                </c:pt>
                <c:pt idx="20">
                  <c:v>3</c:v>
                </c:pt>
                <c:pt idx="21">
                  <c:v>3</c:v>
                </c:pt>
                <c:pt idx="22">
                  <c:v>3</c:v>
                </c:pt>
                <c:pt idx="23">
                  <c:v>3</c:v>
                </c:pt>
              </c:numCache>
            </c:numRef>
          </c:val>
          <c:smooth val="0"/>
        </c:ser>
        <c:ser>
          <c:idx val="11"/>
          <c:order val="9"/>
          <c:tx>
            <c:strRef>
              <c:f>'graph 1'!$A$76:$A$99</c:f>
              <c:strCache>
                <c:ptCount val="24"/>
                <c:pt idx="0">
                  <c:v>Desctructions et dégradations volontaires</c:v>
                </c:pt>
              </c:strCache>
            </c:strRef>
          </c:tx>
          <c:spPr>
            <a:ln w="22225" cap="rnd">
              <a:solidFill>
                <a:schemeClr val="accent6">
                  <a:lumMod val="60000"/>
                </a:schemeClr>
              </a:solidFill>
              <a:round/>
            </a:ln>
            <a:effectLst/>
          </c:spPr>
          <c:marker>
            <c:symbol val="triangle"/>
            <c:size val="6"/>
            <c:spPr>
              <a:solidFill>
                <a:schemeClr val="accent6">
                  <a:lumMod val="60000"/>
                </a:schemeClr>
              </a:solidFill>
              <a:ln w="9525">
                <a:solidFill>
                  <a:schemeClr val="accent6">
                    <a:lumMod val="60000"/>
                  </a:schemeClr>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1'!$C$76:$C$99</c:f>
              <c:numCache>
                <c:formatCode>General</c:formatCode>
                <c:ptCount val="24"/>
                <c:pt idx="0">
                  <c:v>3</c:v>
                </c:pt>
                <c:pt idx="1">
                  <c:v>3</c:v>
                </c:pt>
                <c:pt idx="2">
                  <c:v>3</c:v>
                </c:pt>
                <c:pt idx="3">
                  <c:v>3</c:v>
                </c:pt>
                <c:pt idx="4">
                  <c:v>3</c:v>
                </c:pt>
                <c:pt idx="5">
                  <c:v>4</c:v>
                </c:pt>
                <c:pt idx="6">
                  <c:v>3</c:v>
                </c:pt>
                <c:pt idx="7">
                  <c:v>3</c:v>
                </c:pt>
                <c:pt idx="8">
                  <c:v>4</c:v>
                </c:pt>
                <c:pt idx="9">
                  <c:v>4</c:v>
                </c:pt>
                <c:pt idx="10">
                  <c:v>4</c:v>
                </c:pt>
                <c:pt idx="11">
                  <c:v>4</c:v>
                </c:pt>
                <c:pt idx="12">
                  <c:v>4</c:v>
                </c:pt>
                <c:pt idx="13">
                  <c:v>4</c:v>
                </c:pt>
                <c:pt idx="14">
                  <c:v>4</c:v>
                </c:pt>
                <c:pt idx="15">
                  <c:v>4</c:v>
                </c:pt>
                <c:pt idx="16">
                  <c:v>4</c:v>
                </c:pt>
                <c:pt idx="17">
                  <c:v>5</c:v>
                </c:pt>
                <c:pt idx="18">
                  <c:v>4</c:v>
                </c:pt>
                <c:pt idx="19">
                  <c:v>5</c:v>
                </c:pt>
                <c:pt idx="20">
                  <c:v>5</c:v>
                </c:pt>
                <c:pt idx="21">
                  <c:v>5</c:v>
                </c:pt>
                <c:pt idx="22">
                  <c:v>4</c:v>
                </c:pt>
                <c:pt idx="23">
                  <c:v>5</c:v>
                </c:pt>
              </c:numCache>
            </c:numRef>
          </c:val>
          <c:smooth val="0"/>
        </c:ser>
        <c:ser>
          <c:idx val="12"/>
          <c:order val="10"/>
          <c:tx>
            <c:strRef>
              <c:f>'graph 1'!$A$100:$A$123</c:f>
              <c:strCache>
                <c:ptCount val="24"/>
                <c:pt idx="0">
                  <c:v>Escroqueries</c:v>
                </c:pt>
              </c:strCache>
            </c:strRef>
          </c:tx>
          <c:spPr>
            <a:ln w="22225" cap="rnd">
              <a:solidFill>
                <a:schemeClr val="accent1">
                  <a:lumMod val="80000"/>
                  <a:lumOff val="20000"/>
                </a:schemeClr>
              </a:solidFill>
              <a:round/>
            </a:ln>
            <a:effectLst/>
          </c:spPr>
          <c:marker>
            <c:symbol val="circle"/>
            <c:size val="6"/>
            <c:spPr>
              <a:solidFill>
                <a:schemeClr val="accent1">
                  <a:lumMod val="80000"/>
                  <a:lumOff val="20000"/>
                </a:schemeClr>
              </a:solidFill>
              <a:ln w="9525">
                <a:solidFill>
                  <a:schemeClr val="accent1">
                    <a:lumMod val="80000"/>
                    <a:lumOff val="20000"/>
                  </a:schemeClr>
                </a:solidFill>
                <a:round/>
              </a:ln>
              <a:effectLst/>
            </c:spPr>
          </c:marker>
          <c:cat>
            <c:strRef>
              <c:f>'[1]Statsdelai - IConj.'!$B$4:$B$27</c:f>
              <c:strCache>
                <c:ptCount val="24"/>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strCache>
            </c:strRef>
          </c:cat>
          <c:val>
            <c:numRef>
              <c:f>'graph 1'!$C$100:$C$123</c:f>
              <c:numCache>
                <c:formatCode>General</c:formatCode>
                <c:ptCount val="24"/>
                <c:pt idx="0">
                  <c:v>28</c:v>
                </c:pt>
                <c:pt idx="1">
                  <c:v>26</c:v>
                </c:pt>
                <c:pt idx="2">
                  <c:v>24</c:v>
                </c:pt>
                <c:pt idx="3">
                  <c:v>24</c:v>
                </c:pt>
                <c:pt idx="4">
                  <c:v>27</c:v>
                </c:pt>
                <c:pt idx="5">
                  <c:v>23</c:v>
                </c:pt>
                <c:pt idx="6">
                  <c:v>23</c:v>
                </c:pt>
                <c:pt idx="7">
                  <c:v>24</c:v>
                </c:pt>
                <c:pt idx="8">
                  <c:v>27</c:v>
                </c:pt>
                <c:pt idx="9">
                  <c:v>26</c:v>
                </c:pt>
                <c:pt idx="10">
                  <c:v>27</c:v>
                </c:pt>
                <c:pt idx="11">
                  <c:v>25</c:v>
                </c:pt>
                <c:pt idx="12">
                  <c:v>25</c:v>
                </c:pt>
                <c:pt idx="13">
                  <c:v>24</c:v>
                </c:pt>
                <c:pt idx="14">
                  <c:v>20</c:v>
                </c:pt>
                <c:pt idx="15">
                  <c:v>20</c:v>
                </c:pt>
                <c:pt idx="16">
                  <c:v>21</c:v>
                </c:pt>
                <c:pt idx="17">
                  <c:v>23</c:v>
                </c:pt>
                <c:pt idx="18">
                  <c:v>18</c:v>
                </c:pt>
                <c:pt idx="19">
                  <c:v>18</c:v>
                </c:pt>
                <c:pt idx="20">
                  <c:v>20</c:v>
                </c:pt>
                <c:pt idx="21">
                  <c:v>18</c:v>
                </c:pt>
                <c:pt idx="22">
                  <c:v>16</c:v>
                </c:pt>
                <c:pt idx="23">
                  <c:v>16</c:v>
                </c:pt>
              </c:numCache>
            </c:numRef>
          </c:val>
          <c:smooth val="0"/>
        </c:ser>
        <c:dLbls>
          <c:showLegendKey val="0"/>
          <c:showVal val="0"/>
          <c:showCatName val="0"/>
          <c:showSerName val="0"/>
          <c:showPercent val="0"/>
          <c:showBubbleSize val="0"/>
        </c:dLbls>
        <c:marker val="1"/>
        <c:smooth val="0"/>
        <c:axId val="481767072"/>
        <c:axId val="481768248"/>
        <c:extLst xmlns:c16r2="http://schemas.microsoft.com/office/drawing/2015/06/chart"/>
      </c:lineChart>
      <c:catAx>
        <c:axId val="48176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81768248"/>
        <c:crosses val="autoZero"/>
        <c:auto val="1"/>
        <c:lblAlgn val="ctr"/>
        <c:lblOffset val="100"/>
        <c:tickLblSkip val="1"/>
        <c:noMultiLvlLbl val="0"/>
      </c:catAx>
      <c:valAx>
        <c:axId val="48176824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900" b="0" i="0" u="none" strike="noStrike" cap="all" baseline="0">
                    <a:effectLst/>
                  </a:rPr>
                  <a:t>délai de dépôt de plainte</a:t>
                </a:r>
                <a:r>
                  <a:rPr lang="en-US"/>
                  <a:t> médian (en jours)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17670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sz="1600" b="1" i="0" kern="1200" cap="all" spc="120" baseline="0">
                <a:solidFill>
                  <a:srgbClr val="595959"/>
                </a:solidFill>
                <a:effectLst/>
              </a:rPr>
              <a:t>délai mÉdiaN de dépôt de plainte auprès des SERVICES de SéCURITé</a:t>
            </a:r>
            <a:endParaRPr lang="fr-FR">
              <a:effectLst/>
            </a:endParaRP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4"/>
          <c:order val="0"/>
          <c:tx>
            <c:v>Violences sexuelles dont :</c:v>
          </c:tx>
          <c:spPr>
            <a:ln w="22225" cap="rnd">
              <a:solidFill>
                <a:schemeClr val="accent5"/>
              </a:solidFill>
              <a:round/>
            </a:ln>
            <a:effectLst/>
          </c:spPr>
          <c:marker>
            <c:symbol val="star"/>
            <c:size val="6"/>
            <c:spPr>
              <a:noFill/>
              <a:ln w="9525">
                <a:solidFill>
                  <a:schemeClr val="accent5"/>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VS'!$F$156:$F$179</c15:sqref>
                  </c15:fullRef>
                </c:ext>
              </c:extLst>
              <c:f>'[1]Statsdelai - VS'!$F$160:$F$179</c:f>
              <c:numCache>
                <c:formatCode>General</c:formatCode>
                <c:ptCount val="20"/>
                <c:pt idx="0">
                  <c:v>111</c:v>
                </c:pt>
                <c:pt idx="1">
                  <c:v>77</c:v>
                </c:pt>
                <c:pt idx="2">
                  <c:v>57</c:v>
                </c:pt>
                <c:pt idx="3">
                  <c:v>108</c:v>
                </c:pt>
                <c:pt idx="4">
                  <c:v>120</c:v>
                </c:pt>
                <c:pt idx="5">
                  <c:v>103</c:v>
                </c:pt>
                <c:pt idx="6">
                  <c:v>52</c:v>
                </c:pt>
                <c:pt idx="7">
                  <c:v>100</c:v>
                </c:pt>
                <c:pt idx="8">
                  <c:v>142</c:v>
                </c:pt>
                <c:pt idx="9">
                  <c:v>124</c:v>
                </c:pt>
                <c:pt idx="10">
                  <c:v>76</c:v>
                </c:pt>
                <c:pt idx="11">
                  <c:v>132</c:v>
                </c:pt>
                <c:pt idx="12">
                  <c:v>152</c:v>
                </c:pt>
                <c:pt idx="13">
                  <c:v>197</c:v>
                </c:pt>
                <c:pt idx="14">
                  <c:v>152</c:v>
                </c:pt>
                <c:pt idx="15">
                  <c:v>236</c:v>
                </c:pt>
                <c:pt idx="16">
                  <c:v>243</c:v>
                </c:pt>
                <c:pt idx="17">
                  <c:v>238</c:v>
                </c:pt>
                <c:pt idx="18">
                  <c:v>142</c:v>
                </c:pt>
                <c:pt idx="19">
                  <c:v>200</c:v>
                </c:pt>
              </c:numCache>
            </c:numRef>
          </c:val>
          <c:smooth val="0"/>
        </c:ser>
        <c:ser>
          <c:idx val="5"/>
          <c:order val="1"/>
          <c:tx>
            <c:v>&gt; Violences sexuelles sur mineurs dont :</c:v>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VS'!$F$104:$F$127</c15:sqref>
                  </c15:fullRef>
                </c:ext>
              </c:extLst>
              <c:f>'[1]Statsdelai - VS'!$F$108:$F$127</c:f>
              <c:numCache>
                <c:formatCode>General</c:formatCode>
                <c:ptCount val="20"/>
                <c:pt idx="0">
                  <c:v>242</c:v>
                </c:pt>
                <c:pt idx="1">
                  <c:v>232</c:v>
                </c:pt>
                <c:pt idx="2">
                  <c:v>221.5</c:v>
                </c:pt>
                <c:pt idx="3">
                  <c:v>278</c:v>
                </c:pt>
                <c:pt idx="4">
                  <c:v>257</c:v>
                </c:pt>
                <c:pt idx="5">
                  <c:v>243</c:v>
                </c:pt>
                <c:pt idx="6">
                  <c:v>252.5</c:v>
                </c:pt>
                <c:pt idx="7">
                  <c:v>271</c:v>
                </c:pt>
                <c:pt idx="8">
                  <c:v>307</c:v>
                </c:pt>
                <c:pt idx="9">
                  <c:v>273.5</c:v>
                </c:pt>
                <c:pt idx="10">
                  <c:v>297</c:v>
                </c:pt>
                <c:pt idx="11">
                  <c:v>323</c:v>
                </c:pt>
                <c:pt idx="12">
                  <c:v>325</c:v>
                </c:pt>
                <c:pt idx="13">
                  <c:v>456</c:v>
                </c:pt>
                <c:pt idx="14">
                  <c:v>383</c:v>
                </c:pt>
                <c:pt idx="15">
                  <c:v>415</c:v>
                </c:pt>
                <c:pt idx="16">
                  <c:v>441</c:v>
                </c:pt>
                <c:pt idx="17">
                  <c:v>493</c:v>
                </c:pt>
                <c:pt idx="18">
                  <c:v>386</c:v>
                </c:pt>
                <c:pt idx="19">
                  <c:v>424</c:v>
                </c:pt>
              </c:numCache>
            </c:numRef>
          </c:val>
          <c:smooth val="0"/>
        </c:ser>
        <c:ser>
          <c:idx val="0"/>
          <c:order val="2"/>
          <c:tx>
            <c:v>&gt;&gt; Viols sur mineurs</c:v>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VS'!$F$4:$F$27</c15:sqref>
                  </c15:fullRef>
                </c:ext>
              </c:extLst>
              <c:f>'[1]Statsdelai - VS'!$F$8:$F$27</c:f>
              <c:numCache>
                <c:formatCode>General</c:formatCode>
                <c:ptCount val="20"/>
                <c:pt idx="0">
                  <c:v>379.5</c:v>
                </c:pt>
                <c:pt idx="1">
                  <c:v>342</c:v>
                </c:pt>
                <c:pt idx="2">
                  <c:v>341</c:v>
                </c:pt>
                <c:pt idx="3">
                  <c:v>388</c:v>
                </c:pt>
                <c:pt idx="4">
                  <c:v>394</c:v>
                </c:pt>
                <c:pt idx="5">
                  <c:v>371</c:v>
                </c:pt>
                <c:pt idx="6">
                  <c:v>338</c:v>
                </c:pt>
                <c:pt idx="7">
                  <c:v>360.5</c:v>
                </c:pt>
                <c:pt idx="8">
                  <c:v>416.5</c:v>
                </c:pt>
                <c:pt idx="9">
                  <c:v>423</c:v>
                </c:pt>
                <c:pt idx="10">
                  <c:v>384</c:v>
                </c:pt>
                <c:pt idx="11">
                  <c:v>435.5</c:v>
                </c:pt>
                <c:pt idx="12">
                  <c:v>438</c:v>
                </c:pt>
                <c:pt idx="13">
                  <c:v>525</c:v>
                </c:pt>
                <c:pt idx="14">
                  <c:v>536</c:v>
                </c:pt>
                <c:pt idx="15">
                  <c:v>545</c:v>
                </c:pt>
                <c:pt idx="16">
                  <c:v>614</c:v>
                </c:pt>
                <c:pt idx="17">
                  <c:v>676</c:v>
                </c:pt>
                <c:pt idx="18">
                  <c:v>632</c:v>
                </c:pt>
                <c:pt idx="19">
                  <c:v>678.5</c:v>
                </c:pt>
              </c:numCache>
            </c:numRef>
          </c:val>
          <c:smooth val="0"/>
        </c:ser>
        <c:ser>
          <c:idx val="2"/>
          <c:order val="3"/>
          <c:tx>
            <c:v>&gt;&gt; Agressions sexuelles sur mineurs</c:v>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VS'!$F$52:$F$75</c15:sqref>
                  </c15:fullRef>
                </c:ext>
              </c:extLst>
              <c:f>'[1]Statsdelai - VS'!$F$56:$F$75</c:f>
              <c:numCache>
                <c:formatCode>General</c:formatCode>
                <c:ptCount val="20"/>
                <c:pt idx="0">
                  <c:v>195</c:v>
                </c:pt>
                <c:pt idx="1">
                  <c:v>175.5</c:v>
                </c:pt>
                <c:pt idx="2">
                  <c:v>169</c:v>
                </c:pt>
                <c:pt idx="3">
                  <c:v>217</c:v>
                </c:pt>
                <c:pt idx="4">
                  <c:v>204</c:v>
                </c:pt>
                <c:pt idx="5">
                  <c:v>185</c:v>
                </c:pt>
                <c:pt idx="6">
                  <c:v>225</c:v>
                </c:pt>
                <c:pt idx="7">
                  <c:v>193</c:v>
                </c:pt>
                <c:pt idx="8">
                  <c:v>239</c:v>
                </c:pt>
                <c:pt idx="9">
                  <c:v>229</c:v>
                </c:pt>
                <c:pt idx="10">
                  <c:v>253.5</c:v>
                </c:pt>
                <c:pt idx="11">
                  <c:v>275</c:v>
                </c:pt>
                <c:pt idx="12">
                  <c:v>223</c:v>
                </c:pt>
                <c:pt idx="13">
                  <c:v>395</c:v>
                </c:pt>
                <c:pt idx="14">
                  <c:v>320</c:v>
                </c:pt>
                <c:pt idx="15">
                  <c:v>338</c:v>
                </c:pt>
                <c:pt idx="16">
                  <c:v>378</c:v>
                </c:pt>
                <c:pt idx="17">
                  <c:v>367</c:v>
                </c:pt>
                <c:pt idx="18">
                  <c:v>265</c:v>
                </c:pt>
                <c:pt idx="19">
                  <c:v>329</c:v>
                </c:pt>
              </c:numCache>
            </c:numRef>
          </c:val>
          <c:smooth val="0"/>
        </c:ser>
        <c:ser>
          <c:idx val="6"/>
          <c:order val="4"/>
          <c:tx>
            <c:v>&gt; Violences sexuelles sur majeurs dont :</c:v>
          </c:tx>
          <c:spPr>
            <a:ln w="22225" cap="rnd">
              <a:solidFill>
                <a:schemeClr val="accent1">
                  <a:lumMod val="60000"/>
                </a:schemeClr>
              </a:solidFill>
              <a:round/>
            </a:ln>
            <a:effectLst/>
          </c:spPr>
          <c:marker>
            <c:symbol val="plus"/>
            <c:size val="6"/>
            <c:spPr>
              <a:noFill/>
              <a:ln w="9525">
                <a:solidFill>
                  <a:schemeClr val="accent1">
                    <a:lumMod val="60000"/>
                  </a:schemeClr>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VS'!$F$128:$F$151</c15:sqref>
                  </c15:fullRef>
                </c:ext>
              </c:extLst>
              <c:f>'[1]Statsdelai - VS'!$F$132:$F$151</c:f>
              <c:numCache>
                <c:formatCode>General</c:formatCode>
                <c:ptCount val="20"/>
                <c:pt idx="0">
                  <c:v>15</c:v>
                </c:pt>
                <c:pt idx="1">
                  <c:v>10</c:v>
                </c:pt>
                <c:pt idx="2">
                  <c:v>9</c:v>
                </c:pt>
                <c:pt idx="3">
                  <c:v>19</c:v>
                </c:pt>
                <c:pt idx="4">
                  <c:v>21</c:v>
                </c:pt>
                <c:pt idx="5">
                  <c:v>14</c:v>
                </c:pt>
                <c:pt idx="6">
                  <c:v>9</c:v>
                </c:pt>
                <c:pt idx="7">
                  <c:v>18</c:v>
                </c:pt>
                <c:pt idx="8">
                  <c:v>24</c:v>
                </c:pt>
                <c:pt idx="9">
                  <c:v>15</c:v>
                </c:pt>
                <c:pt idx="10">
                  <c:v>12</c:v>
                </c:pt>
                <c:pt idx="11">
                  <c:v>28</c:v>
                </c:pt>
                <c:pt idx="12">
                  <c:v>33</c:v>
                </c:pt>
                <c:pt idx="13">
                  <c:v>42</c:v>
                </c:pt>
                <c:pt idx="14">
                  <c:v>21</c:v>
                </c:pt>
                <c:pt idx="15">
                  <c:v>67</c:v>
                </c:pt>
                <c:pt idx="16">
                  <c:v>75</c:v>
                </c:pt>
                <c:pt idx="17">
                  <c:v>49</c:v>
                </c:pt>
                <c:pt idx="18">
                  <c:v>22</c:v>
                </c:pt>
                <c:pt idx="19">
                  <c:v>44</c:v>
                </c:pt>
              </c:numCache>
            </c:numRef>
          </c:val>
          <c:smooth val="0"/>
        </c:ser>
        <c:ser>
          <c:idx val="1"/>
          <c:order val="5"/>
          <c:tx>
            <c:v>&gt;&gt; Viols sur majeurs</c:v>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VS'!$F$28:$F$51</c15:sqref>
                  </c15:fullRef>
                </c:ext>
              </c:extLst>
              <c:f>'[1]Statsdelai - VS'!$F$32:$F$51</c:f>
              <c:numCache>
                <c:formatCode>General</c:formatCode>
                <c:ptCount val="20"/>
                <c:pt idx="0">
                  <c:v>25</c:v>
                </c:pt>
                <c:pt idx="1">
                  <c:v>20</c:v>
                </c:pt>
                <c:pt idx="2">
                  <c:v>17</c:v>
                </c:pt>
                <c:pt idx="3">
                  <c:v>37</c:v>
                </c:pt>
                <c:pt idx="4">
                  <c:v>44</c:v>
                </c:pt>
                <c:pt idx="5">
                  <c:v>31</c:v>
                </c:pt>
                <c:pt idx="6">
                  <c:v>18</c:v>
                </c:pt>
                <c:pt idx="7">
                  <c:v>43</c:v>
                </c:pt>
                <c:pt idx="8">
                  <c:v>62.5</c:v>
                </c:pt>
                <c:pt idx="9">
                  <c:v>39</c:v>
                </c:pt>
                <c:pt idx="10">
                  <c:v>35</c:v>
                </c:pt>
                <c:pt idx="11">
                  <c:v>68.5</c:v>
                </c:pt>
                <c:pt idx="12">
                  <c:v>88</c:v>
                </c:pt>
                <c:pt idx="13">
                  <c:v>94</c:v>
                </c:pt>
                <c:pt idx="14">
                  <c:v>57</c:v>
                </c:pt>
                <c:pt idx="15">
                  <c:v>126</c:v>
                </c:pt>
                <c:pt idx="16">
                  <c:v>152</c:v>
                </c:pt>
                <c:pt idx="17">
                  <c:v>139</c:v>
                </c:pt>
                <c:pt idx="18">
                  <c:v>66</c:v>
                </c:pt>
                <c:pt idx="19">
                  <c:v>98</c:v>
                </c:pt>
              </c:numCache>
            </c:numRef>
          </c:val>
          <c:smooth val="0"/>
        </c:ser>
        <c:ser>
          <c:idx val="3"/>
          <c:order val="6"/>
          <c:tx>
            <c:v>&gt;&gt; Agressions sexuelles sur majeurs</c:v>
          </c:tx>
          <c:spPr>
            <a:ln w="22225" cap="rnd">
              <a:solidFill>
                <a:schemeClr val="accent4"/>
              </a:solidFill>
              <a:round/>
            </a:ln>
            <a:effectLst/>
          </c:spPr>
          <c:marker>
            <c:symbol val="x"/>
            <c:size val="6"/>
            <c:spPr>
              <a:noFill/>
              <a:ln w="9525">
                <a:solidFill>
                  <a:schemeClr val="accent4"/>
                </a:solidFill>
                <a:round/>
              </a:ln>
              <a:effectLst/>
            </c:spPr>
          </c:marker>
          <c:cat>
            <c:strRef>
              <c:extLst>
                <c:ext xmlns:c15="http://schemas.microsoft.com/office/drawing/2012/chart" uri="{02D57815-91ED-43cb-92C2-25804820EDAC}">
                  <c15:fullRef>
                    <c15:sqref>'[1]Statsdelai - VS'!$B$4:$B$27</c15:sqref>
                  </c15:fullRef>
                </c:ext>
              </c:extLst>
              <c:f>'[1]Statsdelai - VS'!$B$8:$B$27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VS'!$F$76:$F$99</c15:sqref>
                  </c15:fullRef>
                </c:ext>
              </c:extLst>
              <c:f>'[1]Statsdelai - VS'!$F$80:$F$99</c:f>
              <c:numCache>
                <c:formatCode>General</c:formatCode>
                <c:ptCount val="20"/>
                <c:pt idx="0">
                  <c:v>9</c:v>
                </c:pt>
                <c:pt idx="1">
                  <c:v>7</c:v>
                </c:pt>
                <c:pt idx="2">
                  <c:v>6</c:v>
                </c:pt>
                <c:pt idx="3">
                  <c:v>13</c:v>
                </c:pt>
                <c:pt idx="4">
                  <c:v>13</c:v>
                </c:pt>
                <c:pt idx="5">
                  <c:v>9</c:v>
                </c:pt>
                <c:pt idx="6">
                  <c:v>6</c:v>
                </c:pt>
                <c:pt idx="7">
                  <c:v>10</c:v>
                </c:pt>
                <c:pt idx="8">
                  <c:v>12</c:v>
                </c:pt>
                <c:pt idx="9">
                  <c:v>8</c:v>
                </c:pt>
                <c:pt idx="10">
                  <c:v>7</c:v>
                </c:pt>
                <c:pt idx="11">
                  <c:v>14</c:v>
                </c:pt>
                <c:pt idx="12">
                  <c:v>16</c:v>
                </c:pt>
                <c:pt idx="13">
                  <c:v>17</c:v>
                </c:pt>
                <c:pt idx="14">
                  <c:v>10</c:v>
                </c:pt>
                <c:pt idx="15">
                  <c:v>32</c:v>
                </c:pt>
                <c:pt idx="16">
                  <c:v>35</c:v>
                </c:pt>
                <c:pt idx="17">
                  <c:v>18</c:v>
                </c:pt>
                <c:pt idx="18">
                  <c:v>10</c:v>
                </c:pt>
                <c:pt idx="19">
                  <c:v>19</c:v>
                </c:pt>
              </c:numCache>
            </c:numRef>
          </c:val>
          <c:smooth val="0"/>
        </c:ser>
        <c:dLbls>
          <c:showLegendKey val="0"/>
          <c:showVal val="0"/>
          <c:showCatName val="0"/>
          <c:showSerName val="0"/>
          <c:showPercent val="0"/>
          <c:showBubbleSize val="0"/>
        </c:dLbls>
        <c:marker val="1"/>
        <c:smooth val="0"/>
        <c:axId val="481763544"/>
        <c:axId val="481764720"/>
        <c:extLst xmlns:c16r2="http://schemas.microsoft.com/office/drawing/2015/06/chart"/>
      </c:lineChart>
      <c:catAx>
        <c:axId val="481763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81764720"/>
        <c:crosses val="autoZero"/>
        <c:auto val="1"/>
        <c:lblAlgn val="ctr"/>
        <c:lblOffset val="100"/>
        <c:tickLblSkip val="1"/>
        <c:noMultiLvlLbl val="0"/>
      </c:catAx>
      <c:valAx>
        <c:axId val="48176472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900" b="0" i="0" u="none" strike="noStrike" cap="all" baseline="0">
                    <a:effectLst/>
                  </a:rPr>
                  <a:t>délai de dépôt de plainte </a:t>
                </a:r>
                <a:r>
                  <a:rPr lang="en-US"/>
                  <a:t>médian (en jours)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17635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Évolution des </a:t>
            </a:r>
            <a:r>
              <a:rPr lang="en-US" sz="1400" b="1" i="0" u="sng" strike="noStrike" baseline="0">
                <a:effectLst/>
              </a:rPr>
              <a:t>violences sexuelles</a:t>
            </a:r>
            <a:r>
              <a:rPr lang="en-US" sz="1400" b="0" i="0" u="none" strike="noStrike" baseline="0">
                <a:effectLst/>
              </a:rPr>
              <a:t> par délai de dépôt de plainte (en effectif)</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 3'!$A$39</c:f>
              <c:strCache>
                <c:ptCount val="1"/>
                <c:pt idx="0">
                  <c:v>délai &lt; 1 mois</c:v>
                </c:pt>
              </c:strCache>
            </c:strRef>
          </c:tx>
          <c:spPr>
            <a:solidFill>
              <a:schemeClr val="accent1"/>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3'!$B$39:$Y$39</c15:sqref>
                  </c15:fullRef>
                </c:ext>
              </c:extLst>
              <c:f>'graph 3'!$F$39:$Y$39</c:f>
              <c:numCache>
                <c:formatCode>General</c:formatCode>
                <c:ptCount val="20"/>
                <c:pt idx="0">
                  <c:v>3848</c:v>
                </c:pt>
                <c:pt idx="1">
                  <c:v>4405</c:v>
                </c:pt>
                <c:pt idx="2">
                  <c:v>4341</c:v>
                </c:pt>
                <c:pt idx="3">
                  <c:v>4659</c:v>
                </c:pt>
                <c:pt idx="4">
                  <c:v>4499</c:v>
                </c:pt>
                <c:pt idx="5">
                  <c:v>5135</c:v>
                </c:pt>
                <c:pt idx="6">
                  <c:v>5677</c:v>
                </c:pt>
                <c:pt idx="7">
                  <c:v>5153</c:v>
                </c:pt>
                <c:pt idx="8">
                  <c:v>4854</c:v>
                </c:pt>
                <c:pt idx="9">
                  <c:v>5276</c:v>
                </c:pt>
                <c:pt idx="10">
                  <c:v>5955</c:v>
                </c:pt>
                <c:pt idx="11">
                  <c:v>5698</c:v>
                </c:pt>
                <c:pt idx="12">
                  <c:v>5112</c:v>
                </c:pt>
                <c:pt idx="13">
                  <c:v>3731</c:v>
                </c:pt>
                <c:pt idx="14">
                  <c:v>6402</c:v>
                </c:pt>
                <c:pt idx="15">
                  <c:v>5032</c:v>
                </c:pt>
                <c:pt idx="16">
                  <c:v>5326</c:v>
                </c:pt>
                <c:pt idx="17">
                  <c:v>6056</c:v>
                </c:pt>
                <c:pt idx="18">
                  <c:v>7131</c:v>
                </c:pt>
                <c:pt idx="19">
                  <c:v>7089</c:v>
                </c:pt>
              </c:numCache>
            </c:numRef>
          </c:val>
        </c:ser>
        <c:ser>
          <c:idx val="1"/>
          <c:order val="1"/>
          <c:tx>
            <c:strRef>
              <c:f>'graph 3'!$A$40</c:f>
              <c:strCache>
                <c:ptCount val="1"/>
                <c:pt idx="0">
                  <c:v>1 mois &lt;= délai &lt; 3 mois</c:v>
                </c:pt>
              </c:strCache>
            </c:strRef>
          </c:tx>
          <c:spPr>
            <a:solidFill>
              <a:schemeClr val="accent2"/>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3'!$B$40:$Y$40</c15:sqref>
                  </c15:fullRef>
                </c:ext>
              </c:extLst>
              <c:f>'graph 3'!$F$40:$Y$40</c:f>
              <c:numCache>
                <c:formatCode>General</c:formatCode>
                <c:ptCount val="20"/>
                <c:pt idx="0">
                  <c:v>1004</c:v>
                </c:pt>
                <c:pt idx="1">
                  <c:v>1031</c:v>
                </c:pt>
                <c:pt idx="2">
                  <c:v>1010</c:v>
                </c:pt>
                <c:pt idx="3">
                  <c:v>1139</c:v>
                </c:pt>
                <c:pt idx="4">
                  <c:v>1209</c:v>
                </c:pt>
                <c:pt idx="5">
                  <c:v>1099</c:v>
                </c:pt>
                <c:pt idx="6">
                  <c:v>1135</c:v>
                </c:pt>
                <c:pt idx="7">
                  <c:v>1314</c:v>
                </c:pt>
                <c:pt idx="8">
                  <c:v>1329</c:v>
                </c:pt>
                <c:pt idx="9">
                  <c:v>1254</c:v>
                </c:pt>
                <c:pt idx="10">
                  <c:v>1268</c:v>
                </c:pt>
                <c:pt idx="11">
                  <c:v>1511</c:v>
                </c:pt>
                <c:pt idx="12">
                  <c:v>1298</c:v>
                </c:pt>
                <c:pt idx="13">
                  <c:v>843</c:v>
                </c:pt>
                <c:pt idx="14">
                  <c:v>1372</c:v>
                </c:pt>
                <c:pt idx="15">
                  <c:v>1558</c:v>
                </c:pt>
                <c:pt idx="16">
                  <c:v>1680</c:v>
                </c:pt>
                <c:pt idx="17">
                  <c:v>1495</c:v>
                </c:pt>
                <c:pt idx="18">
                  <c:v>1651</c:v>
                </c:pt>
                <c:pt idx="19">
                  <c:v>2097</c:v>
                </c:pt>
              </c:numCache>
            </c:numRef>
          </c:val>
        </c:ser>
        <c:ser>
          <c:idx val="2"/>
          <c:order val="2"/>
          <c:tx>
            <c:strRef>
              <c:f>'graph 3'!$A$41</c:f>
              <c:strCache>
                <c:ptCount val="1"/>
                <c:pt idx="0">
                  <c:v>3 mois &lt;= délai &lt; 6 mois</c:v>
                </c:pt>
              </c:strCache>
            </c:strRef>
          </c:tx>
          <c:spPr>
            <a:solidFill>
              <a:schemeClr val="accent3"/>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3'!$B$41:$Y$41</c15:sqref>
                  </c15:fullRef>
                </c:ext>
              </c:extLst>
              <c:f>'graph 3'!$F$41:$Y$41</c:f>
              <c:numCache>
                <c:formatCode>General</c:formatCode>
                <c:ptCount val="20"/>
                <c:pt idx="0">
                  <c:v>857</c:v>
                </c:pt>
                <c:pt idx="1">
                  <c:v>794</c:v>
                </c:pt>
                <c:pt idx="2">
                  <c:v>638</c:v>
                </c:pt>
                <c:pt idx="3">
                  <c:v>1014</c:v>
                </c:pt>
                <c:pt idx="4">
                  <c:v>1043</c:v>
                </c:pt>
                <c:pt idx="5">
                  <c:v>1106</c:v>
                </c:pt>
                <c:pt idx="6">
                  <c:v>759</c:v>
                </c:pt>
                <c:pt idx="7">
                  <c:v>1103</c:v>
                </c:pt>
                <c:pt idx="8">
                  <c:v>1106</c:v>
                </c:pt>
                <c:pt idx="9">
                  <c:v>1130</c:v>
                </c:pt>
                <c:pt idx="10">
                  <c:v>846</c:v>
                </c:pt>
                <c:pt idx="11">
                  <c:v>1307</c:v>
                </c:pt>
                <c:pt idx="12">
                  <c:v>1173</c:v>
                </c:pt>
                <c:pt idx="13">
                  <c:v>1041</c:v>
                </c:pt>
                <c:pt idx="14">
                  <c:v>801</c:v>
                </c:pt>
                <c:pt idx="15">
                  <c:v>1323</c:v>
                </c:pt>
                <c:pt idx="16">
                  <c:v>1504</c:v>
                </c:pt>
                <c:pt idx="17">
                  <c:v>1496</c:v>
                </c:pt>
                <c:pt idx="18">
                  <c:v>1130</c:v>
                </c:pt>
                <c:pt idx="19">
                  <c:v>1615</c:v>
                </c:pt>
              </c:numCache>
            </c:numRef>
          </c:val>
        </c:ser>
        <c:ser>
          <c:idx val="3"/>
          <c:order val="3"/>
          <c:tx>
            <c:strRef>
              <c:f>'graph 3'!$A$42</c:f>
              <c:strCache>
                <c:ptCount val="1"/>
                <c:pt idx="0">
                  <c:v>6 mois &lt;= délai &lt; 1 an</c:v>
                </c:pt>
              </c:strCache>
            </c:strRef>
          </c:tx>
          <c:spPr>
            <a:solidFill>
              <a:schemeClr val="accent4"/>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3'!$B$42:$Y$42</c15:sqref>
                  </c15:fullRef>
                </c:ext>
              </c:extLst>
              <c:f>'graph 3'!$F$42:$Y$42</c:f>
              <c:numCache>
                <c:formatCode>General</c:formatCode>
                <c:ptCount val="20"/>
                <c:pt idx="0">
                  <c:v>863</c:v>
                </c:pt>
                <c:pt idx="1">
                  <c:v>945</c:v>
                </c:pt>
                <c:pt idx="2">
                  <c:v>886</c:v>
                </c:pt>
                <c:pt idx="3">
                  <c:v>1139</c:v>
                </c:pt>
                <c:pt idx="4">
                  <c:v>1141</c:v>
                </c:pt>
                <c:pt idx="5">
                  <c:v>1290</c:v>
                </c:pt>
                <c:pt idx="6">
                  <c:v>1091</c:v>
                </c:pt>
                <c:pt idx="7">
                  <c:v>1242</c:v>
                </c:pt>
                <c:pt idx="8">
                  <c:v>1298</c:v>
                </c:pt>
                <c:pt idx="9">
                  <c:v>1397</c:v>
                </c:pt>
                <c:pt idx="10">
                  <c:v>1254</c:v>
                </c:pt>
                <c:pt idx="11">
                  <c:v>1499</c:v>
                </c:pt>
                <c:pt idx="12">
                  <c:v>1330</c:v>
                </c:pt>
                <c:pt idx="13">
                  <c:v>1175</c:v>
                </c:pt>
                <c:pt idx="14">
                  <c:v>1745</c:v>
                </c:pt>
                <c:pt idx="15">
                  <c:v>1508</c:v>
                </c:pt>
                <c:pt idx="16">
                  <c:v>1555</c:v>
                </c:pt>
                <c:pt idx="17">
                  <c:v>1799</c:v>
                </c:pt>
                <c:pt idx="18">
                  <c:v>1699</c:v>
                </c:pt>
                <c:pt idx="19">
                  <c:v>2005</c:v>
                </c:pt>
              </c:numCache>
            </c:numRef>
          </c:val>
        </c:ser>
        <c:ser>
          <c:idx val="4"/>
          <c:order val="4"/>
          <c:tx>
            <c:strRef>
              <c:f>'graph 3'!$A$43</c:f>
              <c:strCache>
                <c:ptCount val="1"/>
                <c:pt idx="0">
                  <c:v>1 an &lt;= délai &lt; 2 ans</c:v>
                </c:pt>
              </c:strCache>
            </c:strRef>
          </c:tx>
          <c:spPr>
            <a:solidFill>
              <a:schemeClr val="accent5"/>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3'!$B$43:$Y$43</c15:sqref>
                  </c15:fullRef>
                </c:ext>
              </c:extLst>
              <c:f>'graph 3'!$F$43:$Y$43</c:f>
              <c:numCache>
                <c:formatCode>General</c:formatCode>
                <c:ptCount val="20"/>
                <c:pt idx="0">
                  <c:v>1029</c:v>
                </c:pt>
                <c:pt idx="1">
                  <c:v>959</c:v>
                </c:pt>
                <c:pt idx="2">
                  <c:v>846</c:v>
                </c:pt>
                <c:pt idx="3">
                  <c:v>1204</c:v>
                </c:pt>
                <c:pt idx="4">
                  <c:v>1237</c:v>
                </c:pt>
                <c:pt idx="5">
                  <c:v>1164</c:v>
                </c:pt>
                <c:pt idx="6">
                  <c:v>1022</c:v>
                </c:pt>
                <c:pt idx="7">
                  <c:v>1294</c:v>
                </c:pt>
                <c:pt idx="8">
                  <c:v>1505</c:v>
                </c:pt>
                <c:pt idx="9">
                  <c:v>1344</c:v>
                </c:pt>
                <c:pt idx="10">
                  <c:v>1244</c:v>
                </c:pt>
                <c:pt idx="11">
                  <c:v>1628</c:v>
                </c:pt>
                <c:pt idx="12">
                  <c:v>1507</c:v>
                </c:pt>
                <c:pt idx="13">
                  <c:v>1335</c:v>
                </c:pt>
                <c:pt idx="14">
                  <c:v>1678</c:v>
                </c:pt>
                <c:pt idx="15">
                  <c:v>1865</c:v>
                </c:pt>
                <c:pt idx="16">
                  <c:v>2173</c:v>
                </c:pt>
                <c:pt idx="17">
                  <c:v>2019</c:v>
                </c:pt>
                <c:pt idx="18">
                  <c:v>1710</c:v>
                </c:pt>
                <c:pt idx="19">
                  <c:v>2083</c:v>
                </c:pt>
              </c:numCache>
            </c:numRef>
          </c:val>
        </c:ser>
        <c:ser>
          <c:idx val="5"/>
          <c:order val="5"/>
          <c:tx>
            <c:strRef>
              <c:f>'graph 3'!$A$44</c:f>
              <c:strCache>
                <c:ptCount val="1"/>
                <c:pt idx="0">
                  <c:v>2 ans &lt;= délai &lt; 5 ans</c:v>
                </c:pt>
              </c:strCache>
            </c:strRef>
          </c:tx>
          <c:spPr>
            <a:solidFill>
              <a:schemeClr val="accent6"/>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3'!$B$44:$Y$44</c15:sqref>
                  </c15:fullRef>
                </c:ext>
              </c:extLst>
              <c:f>'graph 3'!$F$44:$Y$44</c:f>
              <c:numCache>
                <c:formatCode>General</c:formatCode>
                <c:ptCount val="20"/>
                <c:pt idx="0">
                  <c:v>1156</c:v>
                </c:pt>
                <c:pt idx="1">
                  <c:v>1119</c:v>
                </c:pt>
                <c:pt idx="2">
                  <c:v>931</c:v>
                </c:pt>
                <c:pt idx="3">
                  <c:v>1354</c:v>
                </c:pt>
                <c:pt idx="4">
                  <c:v>1426</c:v>
                </c:pt>
                <c:pt idx="5">
                  <c:v>1378</c:v>
                </c:pt>
                <c:pt idx="6">
                  <c:v>1314</c:v>
                </c:pt>
                <c:pt idx="7">
                  <c:v>1513</c:v>
                </c:pt>
                <c:pt idx="8">
                  <c:v>1643</c:v>
                </c:pt>
                <c:pt idx="9">
                  <c:v>1599</c:v>
                </c:pt>
                <c:pt idx="10">
                  <c:v>1458</c:v>
                </c:pt>
                <c:pt idx="11">
                  <c:v>1860</c:v>
                </c:pt>
                <c:pt idx="12">
                  <c:v>1765</c:v>
                </c:pt>
                <c:pt idx="13">
                  <c:v>1476</c:v>
                </c:pt>
                <c:pt idx="14">
                  <c:v>2063</c:v>
                </c:pt>
                <c:pt idx="15">
                  <c:v>2324</c:v>
                </c:pt>
                <c:pt idx="16">
                  <c:v>2621</c:v>
                </c:pt>
                <c:pt idx="17">
                  <c:v>2637</c:v>
                </c:pt>
                <c:pt idx="18">
                  <c:v>2356</c:v>
                </c:pt>
                <c:pt idx="19">
                  <c:v>2889</c:v>
                </c:pt>
              </c:numCache>
            </c:numRef>
          </c:val>
        </c:ser>
        <c:ser>
          <c:idx val="6"/>
          <c:order val="6"/>
          <c:tx>
            <c:strRef>
              <c:f>'graph 3'!$A$45</c:f>
              <c:strCache>
                <c:ptCount val="1"/>
                <c:pt idx="0">
                  <c:v>plus de 5 ans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'graph 3'!$B$38:$Y$38</c15:sqref>
                  </c15:fullRef>
                </c:ext>
              </c:extLst>
              <c:f>'graph 3'!$F$38:$Y$38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3'!$B$45:$Y$45</c15:sqref>
                  </c15:fullRef>
                </c:ext>
              </c:extLst>
              <c:f>'graph 3'!$F$45:$Y$45</c:f>
              <c:numCache>
                <c:formatCode>General</c:formatCode>
                <c:ptCount val="20"/>
                <c:pt idx="0">
                  <c:v>1305</c:v>
                </c:pt>
                <c:pt idx="1">
                  <c:v>1267</c:v>
                </c:pt>
                <c:pt idx="2">
                  <c:v>1133</c:v>
                </c:pt>
                <c:pt idx="3">
                  <c:v>1564</c:v>
                </c:pt>
                <c:pt idx="4">
                  <c:v>1603</c:v>
                </c:pt>
                <c:pt idx="5">
                  <c:v>1631</c:v>
                </c:pt>
                <c:pt idx="6">
                  <c:v>1486</c:v>
                </c:pt>
                <c:pt idx="7">
                  <c:v>1632</c:v>
                </c:pt>
                <c:pt idx="8">
                  <c:v>1981</c:v>
                </c:pt>
                <c:pt idx="9">
                  <c:v>1894</c:v>
                </c:pt>
                <c:pt idx="10">
                  <c:v>1979</c:v>
                </c:pt>
                <c:pt idx="11">
                  <c:v>2279</c:v>
                </c:pt>
                <c:pt idx="12">
                  <c:v>2255</c:v>
                </c:pt>
                <c:pt idx="13">
                  <c:v>1836</c:v>
                </c:pt>
                <c:pt idx="14">
                  <c:v>2620</c:v>
                </c:pt>
                <c:pt idx="15">
                  <c:v>2889</c:v>
                </c:pt>
                <c:pt idx="16">
                  <c:v>3672</c:v>
                </c:pt>
                <c:pt idx="17">
                  <c:v>3900</c:v>
                </c:pt>
                <c:pt idx="18">
                  <c:v>3268</c:v>
                </c:pt>
                <c:pt idx="19">
                  <c:v>4263</c:v>
                </c:pt>
              </c:numCache>
            </c:numRef>
          </c:val>
        </c:ser>
        <c:dLbls>
          <c:showLegendKey val="0"/>
          <c:showVal val="0"/>
          <c:showCatName val="0"/>
          <c:showSerName val="0"/>
          <c:showPercent val="0"/>
          <c:showBubbleSize val="0"/>
        </c:dLbls>
        <c:gapWidth val="150"/>
        <c:overlap val="100"/>
        <c:axId val="481767856"/>
        <c:axId val="481769032"/>
      </c:barChart>
      <c:catAx>
        <c:axId val="4817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1769032"/>
        <c:crosses val="autoZero"/>
        <c:auto val="1"/>
        <c:lblAlgn val="ctr"/>
        <c:lblOffset val="100"/>
        <c:noMultiLvlLbl val="0"/>
      </c:catAx>
      <c:valAx>
        <c:axId val="481769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1767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Évolution des </a:t>
            </a:r>
            <a:r>
              <a:rPr lang="en-US" sz="1400" b="1" i="0" u="sng" strike="noStrike" baseline="0">
                <a:effectLst/>
              </a:rPr>
              <a:t>violences sexuelles sur mineur(e)s</a:t>
            </a:r>
            <a:r>
              <a:rPr lang="en-US" sz="1400" b="0" i="0" u="none" strike="noStrike" baseline="0">
                <a:effectLst/>
              </a:rPr>
              <a:t> par délai de dépôt de plainte (en effectif)</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 4'!$A$39</c:f>
              <c:strCache>
                <c:ptCount val="1"/>
                <c:pt idx="0">
                  <c:v>délai &lt; 1 mois</c:v>
                </c:pt>
              </c:strCache>
            </c:strRef>
          </c:tx>
          <c:spPr>
            <a:solidFill>
              <a:schemeClr val="accent1"/>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4'!$B$39:$Y$39</c15:sqref>
                  </c15:fullRef>
                </c:ext>
              </c:extLst>
              <c:f>'graph 4'!$F$39:$Y$39</c:f>
              <c:numCache>
                <c:formatCode>General</c:formatCode>
                <c:ptCount val="20"/>
                <c:pt idx="0">
                  <c:v>1541</c:v>
                </c:pt>
                <c:pt idx="1">
                  <c:v>1756</c:v>
                </c:pt>
                <c:pt idx="2">
                  <c:v>1491</c:v>
                </c:pt>
                <c:pt idx="3">
                  <c:v>1764</c:v>
                </c:pt>
                <c:pt idx="4">
                  <c:v>1667</c:v>
                </c:pt>
                <c:pt idx="5">
                  <c:v>2021</c:v>
                </c:pt>
                <c:pt idx="6">
                  <c:v>1870</c:v>
                </c:pt>
                <c:pt idx="7">
                  <c:v>1982</c:v>
                </c:pt>
                <c:pt idx="8">
                  <c:v>1914</c:v>
                </c:pt>
                <c:pt idx="9">
                  <c:v>2046</c:v>
                </c:pt>
                <c:pt idx="10">
                  <c:v>1944</c:v>
                </c:pt>
                <c:pt idx="11">
                  <c:v>2121</c:v>
                </c:pt>
                <c:pt idx="12">
                  <c:v>1904</c:v>
                </c:pt>
                <c:pt idx="13">
                  <c:v>1202</c:v>
                </c:pt>
                <c:pt idx="14">
                  <c:v>2166</c:v>
                </c:pt>
                <c:pt idx="15">
                  <c:v>2113</c:v>
                </c:pt>
                <c:pt idx="16">
                  <c:v>2216</c:v>
                </c:pt>
                <c:pt idx="17">
                  <c:v>2379</c:v>
                </c:pt>
                <c:pt idx="18">
                  <c:v>2507</c:v>
                </c:pt>
                <c:pt idx="19">
                  <c:v>2711</c:v>
                </c:pt>
              </c:numCache>
            </c:numRef>
          </c:val>
        </c:ser>
        <c:ser>
          <c:idx val="1"/>
          <c:order val="1"/>
          <c:tx>
            <c:strRef>
              <c:f>'graph 4'!$A$40</c:f>
              <c:strCache>
                <c:ptCount val="1"/>
                <c:pt idx="0">
                  <c:v>1 mois &lt;= délai &lt; 3 mois</c:v>
                </c:pt>
              </c:strCache>
            </c:strRef>
          </c:tx>
          <c:spPr>
            <a:solidFill>
              <a:schemeClr val="accent2"/>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4'!$B$40:$Y$40</c15:sqref>
                  </c15:fullRef>
                </c:ext>
              </c:extLst>
              <c:f>'graph 4'!$F$40:$Y$40</c:f>
              <c:numCache>
                <c:formatCode>General</c:formatCode>
                <c:ptCount val="20"/>
                <c:pt idx="0">
                  <c:v>591</c:v>
                </c:pt>
                <c:pt idx="1">
                  <c:v>599</c:v>
                </c:pt>
                <c:pt idx="2">
                  <c:v>567</c:v>
                </c:pt>
                <c:pt idx="3">
                  <c:v>617</c:v>
                </c:pt>
                <c:pt idx="4">
                  <c:v>668</c:v>
                </c:pt>
                <c:pt idx="5">
                  <c:v>591</c:v>
                </c:pt>
                <c:pt idx="6">
                  <c:v>563</c:v>
                </c:pt>
                <c:pt idx="7">
                  <c:v>748</c:v>
                </c:pt>
                <c:pt idx="8">
                  <c:v>755</c:v>
                </c:pt>
                <c:pt idx="9">
                  <c:v>702</c:v>
                </c:pt>
                <c:pt idx="10">
                  <c:v>623</c:v>
                </c:pt>
                <c:pt idx="11">
                  <c:v>809</c:v>
                </c:pt>
                <c:pt idx="12">
                  <c:v>689</c:v>
                </c:pt>
                <c:pt idx="13">
                  <c:v>392</c:v>
                </c:pt>
                <c:pt idx="14">
                  <c:v>679</c:v>
                </c:pt>
                <c:pt idx="15">
                  <c:v>869</c:v>
                </c:pt>
                <c:pt idx="16">
                  <c:v>964</c:v>
                </c:pt>
                <c:pt idx="17">
                  <c:v>807</c:v>
                </c:pt>
                <c:pt idx="18">
                  <c:v>815</c:v>
                </c:pt>
                <c:pt idx="19">
                  <c:v>1126</c:v>
                </c:pt>
              </c:numCache>
            </c:numRef>
          </c:val>
        </c:ser>
        <c:ser>
          <c:idx val="2"/>
          <c:order val="2"/>
          <c:tx>
            <c:strRef>
              <c:f>'graph 4'!$A$41</c:f>
              <c:strCache>
                <c:ptCount val="1"/>
                <c:pt idx="0">
                  <c:v>3 mois &lt;= délai &lt; 6 mois</c:v>
                </c:pt>
              </c:strCache>
            </c:strRef>
          </c:tx>
          <c:spPr>
            <a:solidFill>
              <a:schemeClr val="accent3"/>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4'!$B$41:$Y$41</c15:sqref>
                  </c15:fullRef>
                </c:ext>
              </c:extLst>
              <c:f>'graph 4'!$F$41:$Y$41</c:f>
              <c:numCache>
                <c:formatCode>General</c:formatCode>
                <c:ptCount val="20"/>
                <c:pt idx="0">
                  <c:v>532</c:v>
                </c:pt>
                <c:pt idx="1">
                  <c:v>532</c:v>
                </c:pt>
                <c:pt idx="2">
                  <c:v>352</c:v>
                </c:pt>
                <c:pt idx="3">
                  <c:v>611</c:v>
                </c:pt>
                <c:pt idx="4">
                  <c:v>644</c:v>
                </c:pt>
                <c:pt idx="5">
                  <c:v>688</c:v>
                </c:pt>
                <c:pt idx="6">
                  <c:v>391</c:v>
                </c:pt>
                <c:pt idx="7">
                  <c:v>670</c:v>
                </c:pt>
                <c:pt idx="8">
                  <c:v>671</c:v>
                </c:pt>
                <c:pt idx="9">
                  <c:v>743</c:v>
                </c:pt>
                <c:pt idx="10">
                  <c:v>444</c:v>
                </c:pt>
                <c:pt idx="11">
                  <c:v>741</c:v>
                </c:pt>
                <c:pt idx="12">
                  <c:v>677</c:v>
                </c:pt>
                <c:pt idx="13">
                  <c:v>570</c:v>
                </c:pt>
                <c:pt idx="14">
                  <c:v>379</c:v>
                </c:pt>
                <c:pt idx="15">
                  <c:v>754</c:v>
                </c:pt>
                <c:pt idx="16">
                  <c:v>914</c:v>
                </c:pt>
                <c:pt idx="17">
                  <c:v>903</c:v>
                </c:pt>
                <c:pt idx="18">
                  <c:v>616</c:v>
                </c:pt>
                <c:pt idx="19">
                  <c:v>948</c:v>
                </c:pt>
              </c:numCache>
            </c:numRef>
          </c:val>
        </c:ser>
        <c:ser>
          <c:idx val="3"/>
          <c:order val="3"/>
          <c:tx>
            <c:strRef>
              <c:f>'graph 4'!$A$42</c:f>
              <c:strCache>
                <c:ptCount val="1"/>
                <c:pt idx="0">
                  <c:v>6 mois &lt;= délai &lt; 1 an</c:v>
                </c:pt>
              </c:strCache>
            </c:strRef>
          </c:tx>
          <c:spPr>
            <a:solidFill>
              <a:schemeClr val="accent4"/>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4'!$B$42:$Y$42</c15:sqref>
                  </c15:fullRef>
                </c:ext>
              </c:extLst>
              <c:f>'graph 4'!$F$42:$Y$42</c:f>
              <c:numCache>
                <c:formatCode>General</c:formatCode>
                <c:ptCount val="20"/>
                <c:pt idx="0">
                  <c:v>587</c:v>
                </c:pt>
                <c:pt idx="1">
                  <c:v>635</c:v>
                </c:pt>
                <c:pt idx="2">
                  <c:v>548</c:v>
                </c:pt>
                <c:pt idx="3">
                  <c:v>697</c:v>
                </c:pt>
                <c:pt idx="4">
                  <c:v>720</c:v>
                </c:pt>
                <c:pt idx="5">
                  <c:v>832</c:v>
                </c:pt>
                <c:pt idx="6">
                  <c:v>676</c:v>
                </c:pt>
                <c:pt idx="7">
                  <c:v>777</c:v>
                </c:pt>
                <c:pt idx="8">
                  <c:v>835</c:v>
                </c:pt>
                <c:pt idx="9">
                  <c:v>920</c:v>
                </c:pt>
                <c:pt idx="10">
                  <c:v>758</c:v>
                </c:pt>
                <c:pt idx="11">
                  <c:v>916</c:v>
                </c:pt>
                <c:pt idx="12">
                  <c:v>797</c:v>
                </c:pt>
                <c:pt idx="13">
                  <c:v>685</c:v>
                </c:pt>
                <c:pt idx="14">
                  <c:v>1030</c:v>
                </c:pt>
                <c:pt idx="15">
                  <c:v>937</c:v>
                </c:pt>
                <c:pt idx="16">
                  <c:v>945</c:v>
                </c:pt>
                <c:pt idx="17">
                  <c:v>1140</c:v>
                </c:pt>
                <c:pt idx="18">
                  <c:v>984</c:v>
                </c:pt>
                <c:pt idx="19">
                  <c:v>1243</c:v>
                </c:pt>
              </c:numCache>
            </c:numRef>
          </c:val>
        </c:ser>
        <c:ser>
          <c:idx val="4"/>
          <c:order val="4"/>
          <c:tx>
            <c:strRef>
              <c:f>'graph 4'!$A$43</c:f>
              <c:strCache>
                <c:ptCount val="1"/>
                <c:pt idx="0">
                  <c:v>1 an &lt;= délai &lt; 2 ans</c:v>
                </c:pt>
              </c:strCache>
            </c:strRef>
          </c:tx>
          <c:spPr>
            <a:solidFill>
              <a:schemeClr val="accent5"/>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4'!$B$43:$Y$43</c15:sqref>
                  </c15:fullRef>
                </c:ext>
              </c:extLst>
              <c:f>'graph 4'!$F$43:$Y$43</c:f>
              <c:numCache>
                <c:formatCode>General</c:formatCode>
                <c:ptCount val="20"/>
                <c:pt idx="0">
                  <c:v>741</c:v>
                </c:pt>
                <c:pt idx="1">
                  <c:v>680</c:v>
                </c:pt>
                <c:pt idx="2">
                  <c:v>552</c:v>
                </c:pt>
                <c:pt idx="3">
                  <c:v>793</c:v>
                </c:pt>
                <c:pt idx="4">
                  <c:v>822</c:v>
                </c:pt>
                <c:pt idx="5">
                  <c:v>754</c:v>
                </c:pt>
                <c:pt idx="6">
                  <c:v>676</c:v>
                </c:pt>
                <c:pt idx="7">
                  <c:v>846</c:v>
                </c:pt>
                <c:pt idx="8">
                  <c:v>986</c:v>
                </c:pt>
                <c:pt idx="9">
                  <c:v>932</c:v>
                </c:pt>
                <c:pt idx="10">
                  <c:v>770</c:v>
                </c:pt>
                <c:pt idx="11">
                  <c:v>1020</c:v>
                </c:pt>
                <c:pt idx="12">
                  <c:v>940</c:v>
                </c:pt>
                <c:pt idx="13">
                  <c:v>845</c:v>
                </c:pt>
                <c:pt idx="14">
                  <c:v>1094</c:v>
                </c:pt>
                <c:pt idx="15">
                  <c:v>1223</c:v>
                </c:pt>
                <c:pt idx="16">
                  <c:v>1404</c:v>
                </c:pt>
                <c:pt idx="17">
                  <c:v>1298</c:v>
                </c:pt>
                <c:pt idx="18">
                  <c:v>1023</c:v>
                </c:pt>
                <c:pt idx="19">
                  <c:v>1326</c:v>
                </c:pt>
              </c:numCache>
            </c:numRef>
          </c:val>
        </c:ser>
        <c:ser>
          <c:idx val="5"/>
          <c:order val="5"/>
          <c:tx>
            <c:strRef>
              <c:f>'graph 4'!$A$44</c:f>
              <c:strCache>
                <c:ptCount val="1"/>
                <c:pt idx="0">
                  <c:v>2 ans &lt;= délai &lt; 5 ans</c:v>
                </c:pt>
              </c:strCache>
            </c:strRef>
          </c:tx>
          <c:spPr>
            <a:solidFill>
              <a:schemeClr val="accent6"/>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4'!$B$44:$Y$44</c15:sqref>
                  </c15:fullRef>
                </c:ext>
              </c:extLst>
              <c:f>'graph 4'!$F$44:$Y$44</c:f>
              <c:numCache>
                <c:formatCode>General</c:formatCode>
                <c:ptCount val="20"/>
                <c:pt idx="0">
                  <c:v>857</c:v>
                </c:pt>
                <c:pt idx="1">
                  <c:v>842</c:v>
                </c:pt>
                <c:pt idx="2">
                  <c:v>654</c:v>
                </c:pt>
                <c:pt idx="3">
                  <c:v>927</c:v>
                </c:pt>
                <c:pt idx="4">
                  <c:v>969</c:v>
                </c:pt>
                <c:pt idx="5">
                  <c:v>987</c:v>
                </c:pt>
                <c:pt idx="6">
                  <c:v>911</c:v>
                </c:pt>
                <c:pt idx="7">
                  <c:v>1048</c:v>
                </c:pt>
                <c:pt idx="8">
                  <c:v>1191</c:v>
                </c:pt>
                <c:pt idx="9">
                  <c:v>1155</c:v>
                </c:pt>
                <c:pt idx="10">
                  <c:v>1026</c:v>
                </c:pt>
                <c:pt idx="11">
                  <c:v>1260</c:v>
                </c:pt>
                <c:pt idx="12">
                  <c:v>1161</c:v>
                </c:pt>
                <c:pt idx="13">
                  <c:v>1030</c:v>
                </c:pt>
                <c:pt idx="14">
                  <c:v>1335</c:v>
                </c:pt>
                <c:pt idx="15">
                  <c:v>1559</c:v>
                </c:pt>
                <c:pt idx="16">
                  <c:v>1761</c:v>
                </c:pt>
                <c:pt idx="17">
                  <c:v>1795</c:v>
                </c:pt>
                <c:pt idx="18">
                  <c:v>1534</c:v>
                </c:pt>
                <c:pt idx="19">
                  <c:v>1881</c:v>
                </c:pt>
              </c:numCache>
            </c:numRef>
          </c:val>
        </c:ser>
        <c:ser>
          <c:idx val="6"/>
          <c:order val="6"/>
          <c:tx>
            <c:strRef>
              <c:f>'graph 4'!$A$45</c:f>
              <c:strCache>
                <c:ptCount val="1"/>
                <c:pt idx="0">
                  <c:v>plus de 5 ans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'graph 4'!$B$38:$Y$38</c15:sqref>
                  </c15:fullRef>
                </c:ext>
              </c:extLst>
              <c:f>'graph 4'!$F$38:$Y$38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4'!$B$45:$Y$45</c15:sqref>
                  </c15:fullRef>
                </c:ext>
              </c:extLst>
              <c:f>'graph 4'!$F$45:$Y$45</c:f>
              <c:numCache>
                <c:formatCode>General</c:formatCode>
                <c:ptCount val="20"/>
                <c:pt idx="0">
                  <c:v>1101</c:v>
                </c:pt>
                <c:pt idx="1">
                  <c:v>1069</c:v>
                </c:pt>
                <c:pt idx="2">
                  <c:v>922</c:v>
                </c:pt>
                <c:pt idx="3">
                  <c:v>1262</c:v>
                </c:pt>
                <c:pt idx="4">
                  <c:v>1276</c:v>
                </c:pt>
                <c:pt idx="5">
                  <c:v>1361</c:v>
                </c:pt>
                <c:pt idx="6">
                  <c:v>1239</c:v>
                </c:pt>
                <c:pt idx="7">
                  <c:v>1319</c:v>
                </c:pt>
                <c:pt idx="8">
                  <c:v>1633</c:v>
                </c:pt>
                <c:pt idx="9">
                  <c:v>1574</c:v>
                </c:pt>
                <c:pt idx="10">
                  <c:v>1496</c:v>
                </c:pt>
                <c:pt idx="11">
                  <c:v>1804</c:v>
                </c:pt>
                <c:pt idx="12">
                  <c:v>1732</c:v>
                </c:pt>
                <c:pt idx="13">
                  <c:v>1410</c:v>
                </c:pt>
                <c:pt idx="14">
                  <c:v>2033</c:v>
                </c:pt>
                <c:pt idx="15">
                  <c:v>2271</c:v>
                </c:pt>
                <c:pt idx="16">
                  <c:v>2957</c:v>
                </c:pt>
                <c:pt idx="17">
                  <c:v>3084</c:v>
                </c:pt>
                <c:pt idx="18">
                  <c:v>2590</c:v>
                </c:pt>
                <c:pt idx="19">
                  <c:v>3392</c:v>
                </c:pt>
              </c:numCache>
            </c:numRef>
          </c:val>
        </c:ser>
        <c:dLbls>
          <c:showLegendKey val="0"/>
          <c:showVal val="0"/>
          <c:showCatName val="0"/>
          <c:showSerName val="0"/>
          <c:showPercent val="0"/>
          <c:showBubbleSize val="0"/>
        </c:dLbls>
        <c:gapWidth val="150"/>
        <c:overlap val="100"/>
        <c:axId val="548177184"/>
        <c:axId val="548170520"/>
      </c:barChart>
      <c:catAx>
        <c:axId val="54817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70520"/>
        <c:crosses val="autoZero"/>
        <c:auto val="1"/>
        <c:lblAlgn val="ctr"/>
        <c:lblOffset val="100"/>
        <c:noMultiLvlLbl val="0"/>
      </c:catAx>
      <c:valAx>
        <c:axId val="548170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77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sz="1600" b="1" i="0" kern="1200" cap="all" spc="120" baseline="0">
                <a:solidFill>
                  <a:srgbClr val="595959"/>
                </a:solidFill>
                <a:effectLst/>
              </a:rPr>
              <a:t>délai mÉdiaN de dépôt de plainte auprès des SERVICES de SéCURITé</a:t>
            </a:r>
            <a:endParaRPr lang="fr-FR"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4"/>
          <c:order val="0"/>
          <c:tx>
            <c:v>CBV dont :</c:v>
          </c:tx>
          <c:spPr>
            <a:ln w="22225" cap="rnd">
              <a:solidFill>
                <a:schemeClr val="accent5"/>
              </a:solidFill>
              <a:round/>
            </a:ln>
            <a:effectLst/>
          </c:spPr>
          <c:marker>
            <c:symbol val="star"/>
            <c:size val="6"/>
            <c:spPr>
              <a:noFill/>
              <a:ln w="9525">
                <a:solidFill>
                  <a:schemeClr val="accent5"/>
                </a:solidFill>
                <a:round/>
              </a:ln>
              <a:effectLst/>
            </c:spPr>
          </c:marker>
          <c:cat>
            <c:strRef>
              <c:extLst>
                <c:ext xmlns:c15="http://schemas.microsoft.com/office/drawing/2012/chart" uri="{02D57815-91ED-43cb-92C2-25804820EDAC}">
                  <c15:fullRef>
                    <c15:sqref>'[1]Statsdelai - CBV'!$B$4:$B$27</c15:sqref>
                  </c15:fullRef>
                </c:ext>
              </c:extLst>
              <c:f>'[1]Statsdelai - CBV'!$B$8:$B$27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CBV'!$F$56:$F$79</c15:sqref>
                  </c15:fullRef>
                </c:ext>
              </c:extLst>
              <c:f>'[1]Statsdelai - CBV'!$F$60:$F$79</c:f>
              <c:numCache>
                <c:formatCode>General</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4</c:v>
                </c:pt>
                <c:pt idx="16">
                  <c:v>4</c:v>
                </c:pt>
                <c:pt idx="17">
                  <c:v>3</c:v>
                </c:pt>
                <c:pt idx="18">
                  <c:v>3</c:v>
                </c:pt>
                <c:pt idx="19">
                  <c:v>3</c:v>
                </c:pt>
              </c:numCache>
            </c:numRef>
          </c:val>
          <c:smooth val="0"/>
        </c:ser>
        <c:ser>
          <c:idx val="2"/>
          <c:order val="1"/>
          <c:tx>
            <c:v>&gt; VIF</c:v>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extLst>
                <c:ext xmlns:c15="http://schemas.microsoft.com/office/drawing/2012/chart" uri="{02D57815-91ED-43cb-92C2-25804820EDAC}">
                  <c15:fullRef>
                    <c15:sqref>'[1]Statsdelai - CBV'!$B$4:$B$27</c15:sqref>
                  </c15:fullRef>
                </c:ext>
              </c:extLst>
              <c:f>'[1]Statsdelai - CBV'!$B$8:$B$27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CBV'!$F$4:$F$27</c15:sqref>
                  </c15:fullRef>
                </c:ext>
              </c:extLst>
              <c:f>'[1]Statsdelai - CBV'!$F$8:$F$27</c:f>
              <c:numCache>
                <c:formatCode>General</c:formatCode>
                <c:ptCount val="20"/>
                <c:pt idx="0">
                  <c:v>3</c:v>
                </c:pt>
                <c:pt idx="1">
                  <c:v>3</c:v>
                </c:pt>
                <c:pt idx="2">
                  <c:v>3</c:v>
                </c:pt>
                <c:pt idx="3">
                  <c:v>3</c:v>
                </c:pt>
                <c:pt idx="4">
                  <c:v>3</c:v>
                </c:pt>
                <c:pt idx="5">
                  <c:v>3</c:v>
                </c:pt>
                <c:pt idx="6">
                  <c:v>3</c:v>
                </c:pt>
                <c:pt idx="7">
                  <c:v>3</c:v>
                </c:pt>
                <c:pt idx="8">
                  <c:v>3</c:v>
                </c:pt>
                <c:pt idx="9">
                  <c:v>3</c:v>
                </c:pt>
                <c:pt idx="10">
                  <c:v>3</c:v>
                </c:pt>
                <c:pt idx="11">
                  <c:v>4</c:v>
                </c:pt>
                <c:pt idx="12">
                  <c:v>4</c:v>
                </c:pt>
                <c:pt idx="13">
                  <c:v>4</c:v>
                </c:pt>
                <c:pt idx="14">
                  <c:v>4</c:v>
                </c:pt>
                <c:pt idx="15">
                  <c:v>4</c:v>
                </c:pt>
                <c:pt idx="16">
                  <c:v>5</c:v>
                </c:pt>
                <c:pt idx="17">
                  <c:v>4</c:v>
                </c:pt>
                <c:pt idx="18">
                  <c:v>4</c:v>
                </c:pt>
                <c:pt idx="19">
                  <c:v>4</c:v>
                </c:pt>
              </c:numCache>
            </c:numRef>
          </c:val>
          <c:smooth val="0"/>
        </c:ser>
        <c:ser>
          <c:idx val="3"/>
          <c:order val="2"/>
          <c:tx>
            <c:v>&gt; hors VIF</c:v>
          </c:tx>
          <c:spPr>
            <a:ln w="22225" cap="rnd">
              <a:solidFill>
                <a:schemeClr val="accent4"/>
              </a:solidFill>
              <a:round/>
            </a:ln>
            <a:effectLst/>
          </c:spPr>
          <c:marker>
            <c:symbol val="x"/>
            <c:size val="6"/>
            <c:spPr>
              <a:noFill/>
              <a:ln w="9525">
                <a:solidFill>
                  <a:schemeClr val="accent4"/>
                </a:solidFill>
                <a:round/>
              </a:ln>
              <a:effectLst/>
            </c:spPr>
          </c:marker>
          <c:cat>
            <c:strRef>
              <c:extLst>
                <c:ext xmlns:c15="http://schemas.microsoft.com/office/drawing/2012/chart" uri="{02D57815-91ED-43cb-92C2-25804820EDAC}">
                  <c15:fullRef>
                    <c15:sqref>'[1]Statsdelai - CBV'!$B$4:$B$27</c15:sqref>
                  </c15:fullRef>
                </c:ext>
              </c:extLst>
              <c:f>'[1]Statsdelai - CBV'!$B$8:$B$27</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'[1]Statsdelai - CBV'!$F$28:$F$51</c15:sqref>
                  </c15:fullRef>
                </c:ext>
              </c:extLst>
              <c:f>'[1]Statsdelai - CBV'!$F$32:$F$51</c:f>
              <c:numCache>
                <c:formatCode>General</c:formatCode>
                <c:ptCount val="20"/>
                <c:pt idx="0">
                  <c:v>3</c:v>
                </c:pt>
                <c:pt idx="1">
                  <c:v>3</c:v>
                </c:pt>
                <c:pt idx="2">
                  <c:v>2</c:v>
                </c:pt>
                <c:pt idx="3">
                  <c:v>3</c:v>
                </c:pt>
                <c:pt idx="4">
                  <c:v>3</c:v>
                </c:pt>
                <c:pt idx="5">
                  <c:v>2</c:v>
                </c:pt>
                <c:pt idx="6">
                  <c:v>2</c:v>
                </c:pt>
                <c:pt idx="7">
                  <c:v>3</c:v>
                </c:pt>
                <c:pt idx="8">
                  <c:v>3</c:v>
                </c:pt>
                <c:pt idx="9">
                  <c:v>2</c:v>
                </c:pt>
                <c:pt idx="10">
                  <c:v>3</c:v>
                </c:pt>
                <c:pt idx="11">
                  <c:v>3</c:v>
                </c:pt>
                <c:pt idx="12">
                  <c:v>3</c:v>
                </c:pt>
                <c:pt idx="13">
                  <c:v>3</c:v>
                </c:pt>
                <c:pt idx="14">
                  <c:v>3</c:v>
                </c:pt>
                <c:pt idx="15">
                  <c:v>3</c:v>
                </c:pt>
                <c:pt idx="16">
                  <c:v>3</c:v>
                </c:pt>
                <c:pt idx="17">
                  <c:v>3</c:v>
                </c:pt>
                <c:pt idx="18">
                  <c:v>3</c:v>
                </c:pt>
                <c:pt idx="19">
                  <c:v>3</c:v>
                </c:pt>
              </c:numCache>
            </c:numRef>
          </c:val>
          <c:smooth val="0"/>
        </c:ser>
        <c:dLbls>
          <c:showLegendKey val="0"/>
          <c:showVal val="0"/>
          <c:showCatName val="0"/>
          <c:showSerName val="0"/>
          <c:showPercent val="0"/>
          <c:showBubbleSize val="0"/>
        </c:dLbls>
        <c:marker val="1"/>
        <c:smooth val="0"/>
        <c:axId val="548174048"/>
        <c:axId val="548179928"/>
        <c:extLst xmlns:c16r2="http://schemas.microsoft.com/office/drawing/2015/06/chart"/>
      </c:lineChart>
      <c:catAx>
        <c:axId val="548174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548179928"/>
        <c:crosses val="autoZero"/>
        <c:auto val="1"/>
        <c:lblAlgn val="ctr"/>
        <c:lblOffset val="100"/>
        <c:tickLblSkip val="1"/>
        <c:noMultiLvlLbl val="0"/>
      </c:catAx>
      <c:valAx>
        <c:axId val="54817992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Délai d'enregistrement médian (en jours)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7404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kern="1200" spc="0" baseline="0">
                <a:solidFill>
                  <a:srgbClr val="595959"/>
                </a:solidFill>
                <a:effectLst/>
              </a:rPr>
              <a:t>Évolution des </a:t>
            </a:r>
            <a:r>
              <a:rPr lang="en-US" sz="1400" b="1" i="0" u="sng" kern="1200" spc="0" baseline="0">
                <a:solidFill>
                  <a:srgbClr val="595959"/>
                </a:solidFill>
                <a:effectLst/>
              </a:rPr>
              <a:t>CBV VIF</a:t>
            </a:r>
            <a:r>
              <a:rPr lang="en-US" sz="1400" b="0" i="0" kern="1200" spc="0" baseline="0">
                <a:solidFill>
                  <a:srgbClr val="595959"/>
                </a:solidFill>
                <a:effectLst/>
              </a:rPr>
              <a:t> par </a:t>
            </a:r>
            <a:r>
              <a:rPr lang="en-US" sz="1400" b="0" i="0" u="none" strike="noStrike" baseline="0">
                <a:effectLst/>
              </a:rPr>
              <a:t>délai de dépôt de plainte </a:t>
            </a:r>
            <a:r>
              <a:rPr lang="en-US" sz="1400" b="0" i="0" kern="1200" spc="0" baseline="0">
                <a:solidFill>
                  <a:srgbClr val="595959"/>
                </a:solidFill>
                <a:effectLst/>
              </a:rPr>
              <a:t>(en effectif)</a:t>
            </a:r>
            <a:endParaRPr lang="fr-FR"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 6'!$A$39</c:f>
              <c:strCache>
                <c:ptCount val="1"/>
                <c:pt idx="0">
                  <c:v>délai &lt; 1 mois</c:v>
                </c:pt>
              </c:strCache>
            </c:strRef>
          </c:tx>
          <c:spPr>
            <a:solidFill>
              <a:schemeClr val="accent1"/>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6'!$B$39:$Y$39</c15:sqref>
                  </c15:fullRef>
                </c:ext>
              </c:extLst>
              <c:f>'graph 6'!$F$39:$Y$39</c:f>
              <c:numCache>
                <c:formatCode>General</c:formatCode>
                <c:ptCount val="20"/>
                <c:pt idx="0">
                  <c:v>17213</c:v>
                </c:pt>
                <c:pt idx="1">
                  <c:v>18976</c:v>
                </c:pt>
                <c:pt idx="2">
                  <c:v>18463</c:v>
                </c:pt>
                <c:pt idx="3">
                  <c:v>18274</c:v>
                </c:pt>
                <c:pt idx="4">
                  <c:v>17618</c:v>
                </c:pt>
                <c:pt idx="5">
                  <c:v>20278</c:v>
                </c:pt>
                <c:pt idx="6">
                  <c:v>21165</c:v>
                </c:pt>
                <c:pt idx="7">
                  <c:v>19149</c:v>
                </c:pt>
                <c:pt idx="8">
                  <c:v>18097</c:v>
                </c:pt>
                <c:pt idx="9">
                  <c:v>20191</c:v>
                </c:pt>
                <c:pt idx="10">
                  <c:v>23950</c:v>
                </c:pt>
                <c:pt idx="11">
                  <c:v>24081</c:v>
                </c:pt>
                <c:pt idx="12">
                  <c:v>21588</c:v>
                </c:pt>
                <c:pt idx="13">
                  <c:v>23799</c:v>
                </c:pt>
                <c:pt idx="14">
                  <c:v>24827</c:v>
                </c:pt>
                <c:pt idx="15">
                  <c:v>21283</c:v>
                </c:pt>
                <c:pt idx="16">
                  <c:v>21142</c:v>
                </c:pt>
                <c:pt idx="17">
                  <c:v>24233</c:v>
                </c:pt>
                <c:pt idx="18">
                  <c:v>27909</c:v>
                </c:pt>
                <c:pt idx="19">
                  <c:v>27126</c:v>
                </c:pt>
              </c:numCache>
            </c:numRef>
          </c:val>
        </c:ser>
        <c:ser>
          <c:idx val="1"/>
          <c:order val="1"/>
          <c:tx>
            <c:strRef>
              <c:f>'graph 6'!$A$40</c:f>
              <c:strCache>
                <c:ptCount val="1"/>
                <c:pt idx="0">
                  <c:v>1 mois &lt;= délai &lt; 3 mois</c:v>
                </c:pt>
              </c:strCache>
            </c:strRef>
          </c:tx>
          <c:spPr>
            <a:solidFill>
              <a:schemeClr val="accent2"/>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6'!$B$40:$Y$40</c15:sqref>
                  </c15:fullRef>
                </c:ext>
              </c:extLst>
              <c:f>'graph 6'!$F$40:$Y$40</c:f>
              <c:numCache>
                <c:formatCode>General</c:formatCode>
                <c:ptCount val="20"/>
                <c:pt idx="0">
                  <c:v>1555</c:v>
                </c:pt>
                <c:pt idx="1">
                  <c:v>1548</c:v>
                </c:pt>
                <c:pt idx="2">
                  <c:v>1627</c:v>
                </c:pt>
                <c:pt idx="3">
                  <c:v>1622</c:v>
                </c:pt>
                <c:pt idx="4">
                  <c:v>1570</c:v>
                </c:pt>
                <c:pt idx="5">
                  <c:v>1624</c:v>
                </c:pt>
                <c:pt idx="6">
                  <c:v>1830</c:v>
                </c:pt>
                <c:pt idx="7">
                  <c:v>1684</c:v>
                </c:pt>
                <c:pt idx="8">
                  <c:v>1742</c:v>
                </c:pt>
                <c:pt idx="9">
                  <c:v>1720</c:v>
                </c:pt>
                <c:pt idx="10">
                  <c:v>2167</c:v>
                </c:pt>
                <c:pt idx="11">
                  <c:v>2373</c:v>
                </c:pt>
                <c:pt idx="12">
                  <c:v>2157</c:v>
                </c:pt>
                <c:pt idx="13">
                  <c:v>2261</c:v>
                </c:pt>
                <c:pt idx="14">
                  <c:v>2185</c:v>
                </c:pt>
                <c:pt idx="15">
                  <c:v>2247</c:v>
                </c:pt>
                <c:pt idx="16">
                  <c:v>2162</c:v>
                </c:pt>
                <c:pt idx="17">
                  <c:v>2229</c:v>
                </c:pt>
                <c:pt idx="18">
                  <c:v>2900</c:v>
                </c:pt>
                <c:pt idx="19">
                  <c:v>2809</c:v>
                </c:pt>
              </c:numCache>
            </c:numRef>
          </c:val>
        </c:ser>
        <c:ser>
          <c:idx val="2"/>
          <c:order val="2"/>
          <c:tx>
            <c:strRef>
              <c:f>'graph 6'!$A$41</c:f>
              <c:strCache>
                <c:ptCount val="1"/>
                <c:pt idx="0">
                  <c:v>3 mois &lt;= délai &lt; 6 mois</c:v>
                </c:pt>
              </c:strCache>
            </c:strRef>
          </c:tx>
          <c:spPr>
            <a:solidFill>
              <a:schemeClr val="accent3"/>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6'!$B$41:$Y$41</c15:sqref>
                  </c15:fullRef>
                </c:ext>
              </c:extLst>
              <c:f>'graph 6'!$F$41:$Y$41</c:f>
              <c:numCache>
                <c:formatCode>General</c:formatCode>
                <c:ptCount val="20"/>
                <c:pt idx="0">
                  <c:v>991</c:v>
                </c:pt>
                <c:pt idx="1">
                  <c:v>922</c:v>
                </c:pt>
                <c:pt idx="2">
                  <c:v>965</c:v>
                </c:pt>
                <c:pt idx="3">
                  <c:v>1173</c:v>
                </c:pt>
                <c:pt idx="4">
                  <c:v>1014</c:v>
                </c:pt>
                <c:pt idx="5">
                  <c:v>1131</c:v>
                </c:pt>
                <c:pt idx="6">
                  <c:v>992</c:v>
                </c:pt>
                <c:pt idx="7">
                  <c:v>1146</c:v>
                </c:pt>
                <c:pt idx="8">
                  <c:v>1160</c:v>
                </c:pt>
                <c:pt idx="9">
                  <c:v>1246</c:v>
                </c:pt>
                <c:pt idx="10">
                  <c:v>1376</c:v>
                </c:pt>
                <c:pt idx="11">
                  <c:v>1733</c:v>
                </c:pt>
                <c:pt idx="12">
                  <c:v>1461</c:v>
                </c:pt>
                <c:pt idx="13">
                  <c:v>1698</c:v>
                </c:pt>
                <c:pt idx="14">
                  <c:v>1508</c:v>
                </c:pt>
                <c:pt idx="15">
                  <c:v>1706</c:v>
                </c:pt>
                <c:pt idx="16">
                  <c:v>1533</c:v>
                </c:pt>
                <c:pt idx="17">
                  <c:v>1718</c:v>
                </c:pt>
                <c:pt idx="18">
                  <c:v>1855</c:v>
                </c:pt>
                <c:pt idx="19">
                  <c:v>2081</c:v>
                </c:pt>
              </c:numCache>
            </c:numRef>
          </c:val>
        </c:ser>
        <c:ser>
          <c:idx val="3"/>
          <c:order val="3"/>
          <c:tx>
            <c:strRef>
              <c:f>'graph 6'!$A$42</c:f>
              <c:strCache>
                <c:ptCount val="1"/>
                <c:pt idx="0">
                  <c:v>6 mois &lt;= délai &lt; 1 an</c:v>
                </c:pt>
              </c:strCache>
            </c:strRef>
          </c:tx>
          <c:spPr>
            <a:solidFill>
              <a:schemeClr val="accent4"/>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6'!$B$42:$Y$42</c15:sqref>
                  </c15:fullRef>
                </c:ext>
              </c:extLst>
              <c:f>'graph 6'!$F$42:$Y$42</c:f>
              <c:numCache>
                <c:formatCode>General</c:formatCode>
                <c:ptCount val="20"/>
                <c:pt idx="0">
                  <c:v>1064</c:v>
                </c:pt>
                <c:pt idx="1">
                  <c:v>866</c:v>
                </c:pt>
                <c:pt idx="2">
                  <c:v>896</c:v>
                </c:pt>
                <c:pt idx="3">
                  <c:v>1088</c:v>
                </c:pt>
                <c:pt idx="4">
                  <c:v>1081</c:v>
                </c:pt>
                <c:pt idx="5">
                  <c:v>1002</c:v>
                </c:pt>
                <c:pt idx="6">
                  <c:v>1036</c:v>
                </c:pt>
                <c:pt idx="7">
                  <c:v>1287</c:v>
                </c:pt>
                <c:pt idx="8">
                  <c:v>1209</c:v>
                </c:pt>
                <c:pt idx="9">
                  <c:v>1213</c:v>
                </c:pt>
                <c:pt idx="10">
                  <c:v>1426</c:v>
                </c:pt>
                <c:pt idx="11">
                  <c:v>1816</c:v>
                </c:pt>
                <c:pt idx="12">
                  <c:v>1576</c:v>
                </c:pt>
                <c:pt idx="13">
                  <c:v>1488</c:v>
                </c:pt>
                <c:pt idx="14">
                  <c:v>1814</c:v>
                </c:pt>
                <c:pt idx="15">
                  <c:v>1865</c:v>
                </c:pt>
                <c:pt idx="16">
                  <c:v>1798</c:v>
                </c:pt>
                <c:pt idx="17">
                  <c:v>1754</c:v>
                </c:pt>
                <c:pt idx="18">
                  <c:v>2105</c:v>
                </c:pt>
                <c:pt idx="19">
                  <c:v>2214</c:v>
                </c:pt>
              </c:numCache>
            </c:numRef>
          </c:val>
        </c:ser>
        <c:ser>
          <c:idx val="4"/>
          <c:order val="4"/>
          <c:tx>
            <c:strRef>
              <c:f>'graph 6'!$A$43</c:f>
              <c:strCache>
                <c:ptCount val="1"/>
                <c:pt idx="0">
                  <c:v>1 an &lt;= délai &lt; 2 ans</c:v>
                </c:pt>
              </c:strCache>
            </c:strRef>
          </c:tx>
          <c:spPr>
            <a:solidFill>
              <a:schemeClr val="accent5"/>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6'!$B$43:$Y$43</c15:sqref>
                  </c15:fullRef>
                </c:ext>
              </c:extLst>
              <c:f>'graph 6'!$F$43:$Y$43</c:f>
              <c:numCache>
                <c:formatCode>General</c:formatCode>
                <c:ptCount val="20"/>
                <c:pt idx="0">
                  <c:v>1080</c:v>
                </c:pt>
                <c:pt idx="1">
                  <c:v>803</c:v>
                </c:pt>
                <c:pt idx="2">
                  <c:v>740</c:v>
                </c:pt>
                <c:pt idx="3">
                  <c:v>835</c:v>
                </c:pt>
                <c:pt idx="4">
                  <c:v>1180</c:v>
                </c:pt>
                <c:pt idx="5">
                  <c:v>929</c:v>
                </c:pt>
                <c:pt idx="6">
                  <c:v>927</c:v>
                </c:pt>
                <c:pt idx="7">
                  <c:v>1025</c:v>
                </c:pt>
                <c:pt idx="8">
                  <c:v>1351</c:v>
                </c:pt>
                <c:pt idx="9">
                  <c:v>1035</c:v>
                </c:pt>
                <c:pt idx="10">
                  <c:v>1274</c:v>
                </c:pt>
                <c:pt idx="11">
                  <c:v>1575</c:v>
                </c:pt>
                <c:pt idx="12">
                  <c:v>1717</c:v>
                </c:pt>
                <c:pt idx="13">
                  <c:v>1454</c:v>
                </c:pt>
                <c:pt idx="14">
                  <c:v>1548</c:v>
                </c:pt>
                <c:pt idx="15">
                  <c:v>1592</c:v>
                </c:pt>
                <c:pt idx="16">
                  <c:v>2153</c:v>
                </c:pt>
                <c:pt idx="17">
                  <c:v>2015</c:v>
                </c:pt>
                <c:pt idx="18">
                  <c:v>2192</c:v>
                </c:pt>
                <c:pt idx="19">
                  <c:v>2081</c:v>
                </c:pt>
              </c:numCache>
            </c:numRef>
          </c:val>
        </c:ser>
        <c:ser>
          <c:idx val="5"/>
          <c:order val="5"/>
          <c:tx>
            <c:strRef>
              <c:f>'graph 6'!$A$44</c:f>
              <c:strCache>
                <c:ptCount val="1"/>
                <c:pt idx="0">
                  <c:v>2 ans &lt;= délai &lt; 5 ans</c:v>
                </c:pt>
              </c:strCache>
            </c:strRef>
          </c:tx>
          <c:spPr>
            <a:solidFill>
              <a:schemeClr val="accent6"/>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6'!$B$44:$Y$44</c15:sqref>
                  </c15:fullRef>
                </c:ext>
              </c:extLst>
              <c:f>'graph 6'!$F$44:$Y$44</c:f>
              <c:numCache>
                <c:formatCode>General</c:formatCode>
                <c:ptCount val="20"/>
                <c:pt idx="0">
                  <c:v>894</c:v>
                </c:pt>
                <c:pt idx="1">
                  <c:v>735</c:v>
                </c:pt>
                <c:pt idx="2">
                  <c:v>726</c:v>
                </c:pt>
                <c:pt idx="3">
                  <c:v>948</c:v>
                </c:pt>
                <c:pt idx="4">
                  <c:v>992</c:v>
                </c:pt>
                <c:pt idx="5">
                  <c:v>925</c:v>
                </c:pt>
                <c:pt idx="6">
                  <c:v>962</c:v>
                </c:pt>
                <c:pt idx="7">
                  <c:v>1138</c:v>
                </c:pt>
                <c:pt idx="8">
                  <c:v>1092</c:v>
                </c:pt>
                <c:pt idx="9">
                  <c:v>1089</c:v>
                </c:pt>
                <c:pt idx="10">
                  <c:v>1333</c:v>
                </c:pt>
                <c:pt idx="11">
                  <c:v>1823</c:v>
                </c:pt>
                <c:pt idx="12">
                  <c:v>1675</c:v>
                </c:pt>
                <c:pt idx="13">
                  <c:v>1612</c:v>
                </c:pt>
                <c:pt idx="14">
                  <c:v>1883</c:v>
                </c:pt>
                <c:pt idx="15">
                  <c:v>1932</c:v>
                </c:pt>
                <c:pt idx="16">
                  <c:v>2170</c:v>
                </c:pt>
                <c:pt idx="17">
                  <c:v>2301</c:v>
                </c:pt>
                <c:pt idx="18">
                  <c:v>2541</c:v>
                </c:pt>
                <c:pt idx="19">
                  <c:v>2656</c:v>
                </c:pt>
              </c:numCache>
            </c:numRef>
          </c:val>
        </c:ser>
        <c:ser>
          <c:idx val="6"/>
          <c:order val="6"/>
          <c:tx>
            <c:strRef>
              <c:f>'graph 6'!$A$45</c:f>
              <c:strCache>
                <c:ptCount val="1"/>
                <c:pt idx="0">
                  <c:v>plus de 5 ans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'graph 6'!$B$38:$Y$38</c15:sqref>
                  </c15:fullRef>
                </c:ext>
              </c:extLst>
              <c:f>'graph 6'!$F$38:$Y$38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6'!$B$45:$Y$45</c15:sqref>
                  </c15:fullRef>
                </c:ext>
              </c:extLst>
              <c:f>'graph 6'!$F$45:$Y$45</c:f>
              <c:numCache>
                <c:formatCode>General</c:formatCode>
                <c:ptCount val="20"/>
                <c:pt idx="0">
                  <c:v>463</c:v>
                </c:pt>
                <c:pt idx="1">
                  <c:v>422</c:v>
                </c:pt>
                <c:pt idx="2">
                  <c:v>480</c:v>
                </c:pt>
                <c:pt idx="3">
                  <c:v>539</c:v>
                </c:pt>
                <c:pt idx="4">
                  <c:v>631</c:v>
                </c:pt>
                <c:pt idx="5">
                  <c:v>623</c:v>
                </c:pt>
                <c:pt idx="6">
                  <c:v>572</c:v>
                </c:pt>
                <c:pt idx="7">
                  <c:v>738</c:v>
                </c:pt>
                <c:pt idx="8">
                  <c:v>729</c:v>
                </c:pt>
                <c:pt idx="9">
                  <c:v>775</c:v>
                </c:pt>
                <c:pt idx="10">
                  <c:v>1021</c:v>
                </c:pt>
                <c:pt idx="11">
                  <c:v>1277</c:v>
                </c:pt>
                <c:pt idx="12">
                  <c:v>1369</c:v>
                </c:pt>
                <c:pt idx="13">
                  <c:v>1256</c:v>
                </c:pt>
                <c:pt idx="14">
                  <c:v>1471</c:v>
                </c:pt>
                <c:pt idx="15">
                  <c:v>1458</c:v>
                </c:pt>
                <c:pt idx="16">
                  <c:v>1739</c:v>
                </c:pt>
                <c:pt idx="17">
                  <c:v>1896</c:v>
                </c:pt>
                <c:pt idx="18">
                  <c:v>2044</c:v>
                </c:pt>
                <c:pt idx="19">
                  <c:v>2215</c:v>
                </c:pt>
              </c:numCache>
            </c:numRef>
          </c:val>
        </c:ser>
        <c:dLbls>
          <c:showLegendKey val="0"/>
          <c:showVal val="0"/>
          <c:showCatName val="0"/>
          <c:showSerName val="0"/>
          <c:showPercent val="0"/>
          <c:showBubbleSize val="0"/>
        </c:dLbls>
        <c:gapWidth val="150"/>
        <c:overlap val="100"/>
        <c:axId val="548178360"/>
        <c:axId val="548175616"/>
      </c:barChart>
      <c:catAx>
        <c:axId val="54817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75616"/>
        <c:crosses val="autoZero"/>
        <c:auto val="1"/>
        <c:lblAlgn val="ctr"/>
        <c:lblOffset val="100"/>
        <c:noMultiLvlLbl val="0"/>
      </c:catAx>
      <c:valAx>
        <c:axId val="548175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78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Évolution des </a:t>
            </a:r>
            <a:r>
              <a:rPr lang="en-US" sz="1400" b="1" i="0" u="sng" strike="noStrike" baseline="0">
                <a:effectLst/>
              </a:rPr>
              <a:t>CBV hors VIF</a:t>
            </a:r>
            <a:r>
              <a:rPr lang="en-US" sz="1400" b="0" i="0" u="none" strike="noStrike" baseline="0">
                <a:effectLst/>
              </a:rPr>
              <a:t> par délai de dépôt de plainte (en effectif)</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 7'!$A$39</c:f>
              <c:strCache>
                <c:ptCount val="1"/>
                <c:pt idx="0">
                  <c:v>délai &lt; 1 mois</c:v>
                </c:pt>
              </c:strCache>
            </c:strRef>
          </c:tx>
          <c:spPr>
            <a:solidFill>
              <a:schemeClr val="accent1"/>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7'!$B$39:$Y$39</c15:sqref>
                  </c15:fullRef>
                </c:ext>
              </c:extLst>
              <c:f>'graph 7'!$F$39:$Y$39</c:f>
              <c:numCache>
                <c:formatCode>General</c:formatCode>
                <c:ptCount val="20"/>
                <c:pt idx="0">
                  <c:v>24492</c:v>
                </c:pt>
                <c:pt idx="1">
                  <c:v>27982</c:v>
                </c:pt>
                <c:pt idx="2">
                  <c:v>26893</c:v>
                </c:pt>
                <c:pt idx="3">
                  <c:v>26893</c:v>
                </c:pt>
                <c:pt idx="4">
                  <c:v>24717</c:v>
                </c:pt>
                <c:pt idx="5">
                  <c:v>29334</c:v>
                </c:pt>
                <c:pt idx="6">
                  <c:v>29702</c:v>
                </c:pt>
                <c:pt idx="7">
                  <c:v>27870</c:v>
                </c:pt>
                <c:pt idx="8">
                  <c:v>25241</c:v>
                </c:pt>
                <c:pt idx="9">
                  <c:v>28706</c:v>
                </c:pt>
                <c:pt idx="10">
                  <c:v>30088</c:v>
                </c:pt>
                <c:pt idx="11">
                  <c:v>27892</c:v>
                </c:pt>
                <c:pt idx="12">
                  <c:v>24306</c:v>
                </c:pt>
                <c:pt idx="13">
                  <c:v>21620</c:v>
                </c:pt>
                <c:pt idx="14">
                  <c:v>31210</c:v>
                </c:pt>
                <c:pt idx="15">
                  <c:v>22873</c:v>
                </c:pt>
                <c:pt idx="16">
                  <c:v>22330</c:v>
                </c:pt>
                <c:pt idx="17">
                  <c:v>26640</c:v>
                </c:pt>
                <c:pt idx="18">
                  <c:v>30145</c:v>
                </c:pt>
                <c:pt idx="19">
                  <c:v>26991</c:v>
                </c:pt>
              </c:numCache>
            </c:numRef>
          </c:val>
        </c:ser>
        <c:ser>
          <c:idx val="1"/>
          <c:order val="1"/>
          <c:tx>
            <c:strRef>
              <c:f>'graph 7'!$A$40</c:f>
              <c:strCache>
                <c:ptCount val="1"/>
                <c:pt idx="0">
                  <c:v>1 mois &lt;= délai &lt; 3 mois</c:v>
                </c:pt>
              </c:strCache>
            </c:strRef>
          </c:tx>
          <c:spPr>
            <a:solidFill>
              <a:schemeClr val="accent2"/>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7'!$B$40:$Y$40</c15:sqref>
                  </c15:fullRef>
                </c:ext>
              </c:extLst>
              <c:f>'graph 7'!$F$40:$Y$40</c:f>
              <c:numCache>
                <c:formatCode>General</c:formatCode>
                <c:ptCount val="20"/>
                <c:pt idx="0">
                  <c:v>1792</c:v>
                </c:pt>
                <c:pt idx="1">
                  <c:v>1903</c:v>
                </c:pt>
                <c:pt idx="2">
                  <c:v>1981</c:v>
                </c:pt>
                <c:pt idx="3">
                  <c:v>2175</c:v>
                </c:pt>
                <c:pt idx="4">
                  <c:v>1904</c:v>
                </c:pt>
                <c:pt idx="5">
                  <c:v>1955</c:v>
                </c:pt>
                <c:pt idx="6">
                  <c:v>2097</c:v>
                </c:pt>
                <c:pt idx="7">
                  <c:v>2289</c:v>
                </c:pt>
                <c:pt idx="8">
                  <c:v>1952</c:v>
                </c:pt>
                <c:pt idx="9">
                  <c:v>1995</c:v>
                </c:pt>
                <c:pt idx="10">
                  <c:v>2010</c:v>
                </c:pt>
                <c:pt idx="11">
                  <c:v>2228</c:v>
                </c:pt>
                <c:pt idx="12">
                  <c:v>1876</c:v>
                </c:pt>
                <c:pt idx="13">
                  <c:v>1553</c:v>
                </c:pt>
                <c:pt idx="14">
                  <c:v>2141</c:v>
                </c:pt>
                <c:pt idx="15">
                  <c:v>2168</c:v>
                </c:pt>
                <c:pt idx="16">
                  <c:v>1837</c:v>
                </c:pt>
                <c:pt idx="17">
                  <c:v>1901</c:v>
                </c:pt>
                <c:pt idx="18">
                  <c:v>2300</c:v>
                </c:pt>
                <c:pt idx="19">
                  <c:v>2350</c:v>
                </c:pt>
              </c:numCache>
            </c:numRef>
          </c:val>
        </c:ser>
        <c:ser>
          <c:idx val="2"/>
          <c:order val="2"/>
          <c:tx>
            <c:strRef>
              <c:f>'graph 7'!$A$41</c:f>
              <c:strCache>
                <c:ptCount val="1"/>
                <c:pt idx="0">
                  <c:v>3 mois &lt;= délai &lt; 6 mois</c:v>
                </c:pt>
              </c:strCache>
            </c:strRef>
          </c:tx>
          <c:spPr>
            <a:solidFill>
              <a:schemeClr val="accent3"/>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7'!$B$41:$Y$41</c15:sqref>
                  </c15:fullRef>
                </c:ext>
              </c:extLst>
              <c:f>'graph 7'!$F$41:$Y$41</c:f>
              <c:numCache>
                <c:formatCode>General</c:formatCode>
                <c:ptCount val="20"/>
                <c:pt idx="0">
                  <c:v>1127</c:v>
                </c:pt>
                <c:pt idx="1">
                  <c:v>1028</c:v>
                </c:pt>
                <c:pt idx="2">
                  <c:v>979</c:v>
                </c:pt>
                <c:pt idx="3">
                  <c:v>1342</c:v>
                </c:pt>
                <c:pt idx="4">
                  <c:v>1228</c:v>
                </c:pt>
                <c:pt idx="5">
                  <c:v>940</c:v>
                </c:pt>
                <c:pt idx="6">
                  <c:v>976</c:v>
                </c:pt>
                <c:pt idx="7">
                  <c:v>1323</c:v>
                </c:pt>
                <c:pt idx="8">
                  <c:v>1187</c:v>
                </c:pt>
                <c:pt idx="9">
                  <c:v>1013</c:v>
                </c:pt>
                <c:pt idx="10">
                  <c:v>1024</c:v>
                </c:pt>
                <c:pt idx="11">
                  <c:v>1362</c:v>
                </c:pt>
                <c:pt idx="12">
                  <c:v>1104</c:v>
                </c:pt>
                <c:pt idx="13">
                  <c:v>965</c:v>
                </c:pt>
                <c:pt idx="14">
                  <c:v>1028</c:v>
                </c:pt>
                <c:pt idx="15">
                  <c:v>1394</c:v>
                </c:pt>
                <c:pt idx="16">
                  <c:v>1175</c:v>
                </c:pt>
                <c:pt idx="17">
                  <c:v>945</c:v>
                </c:pt>
                <c:pt idx="18">
                  <c:v>948</c:v>
                </c:pt>
                <c:pt idx="19">
                  <c:v>1305</c:v>
                </c:pt>
              </c:numCache>
            </c:numRef>
          </c:val>
        </c:ser>
        <c:ser>
          <c:idx val="3"/>
          <c:order val="3"/>
          <c:tx>
            <c:strRef>
              <c:f>'graph 7'!$A$42</c:f>
              <c:strCache>
                <c:ptCount val="1"/>
                <c:pt idx="0">
                  <c:v>6 mois &lt;= délai &lt; 1 an</c:v>
                </c:pt>
              </c:strCache>
            </c:strRef>
          </c:tx>
          <c:spPr>
            <a:solidFill>
              <a:schemeClr val="accent4"/>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7'!$B$42:$Y$42</c15:sqref>
                  </c15:fullRef>
                </c:ext>
              </c:extLst>
              <c:f>'graph 7'!$F$42:$Y$42</c:f>
              <c:numCache>
                <c:formatCode>General</c:formatCode>
                <c:ptCount val="20"/>
                <c:pt idx="0">
                  <c:v>1008</c:v>
                </c:pt>
                <c:pt idx="1">
                  <c:v>886</c:v>
                </c:pt>
                <c:pt idx="2">
                  <c:v>729</c:v>
                </c:pt>
                <c:pt idx="3">
                  <c:v>1022</c:v>
                </c:pt>
                <c:pt idx="4">
                  <c:v>1060</c:v>
                </c:pt>
                <c:pt idx="5">
                  <c:v>988</c:v>
                </c:pt>
                <c:pt idx="6">
                  <c:v>764</c:v>
                </c:pt>
                <c:pt idx="7">
                  <c:v>945</c:v>
                </c:pt>
                <c:pt idx="8">
                  <c:v>1149</c:v>
                </c:pt>
                <c:pt idx="9">
                  <c:v>986</c:v>
                </c:pt>
                <c:pt idx="10">
                  <c:v>807</c:v>
                </c:pt>
                <c:pt idx="11">
                  <c:v>1053</c:v>
                </c:pt>
                <c:pt idx="12">
                  <c:v>1035</c:v>
                </c:pt>
                <c:pt idx="13">
                  <c:v>882</c:v>
                </c:pt>
                <c:pt idx="14">
                  <c:v>1113</c:v>
                </c:pt>
                <c:pt idx="15">
                  <c:v>1058</c:v>
                </c:pt>
                <c:pt idx="16">
                  <c:v>1197</c:v>
                </c:pt>
                <c:pt idx="17">
                  <c:v>1071</c:v>
                </c:pt>
                <c:pt idx="18">
                  <c:v>796</c:v>
                </c:pt>
                <c:pt idx="19">
                  <c:v>929</c:v>
                </c:pt>
              </c:numCache>
            </c:numRef>
          </c:val>
        </c:ser>
        <c:ser>
          <c:idx val="4"/>
          <c:order val="4"/>
          <c:tx>
            <c:strRef>
              <c:f>'graph 7'!$A$43</c:f>
              <c:strCache>
                <c:ptCount val="1"/>
                <c:pt idx="0">
                  <c:v>1 an &lt;= délai &lt; 2 ans</c:v>
                </c:pt>
              </c:strCache>
            </c:strRef>
          </c:tx>
          <c:spPr>
            <a:solidFill>
              <a:schemeClr val="accent5"/>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7'!$B$43:$Y$43</c15:sqref>
                  </c15:fullRef>
                </c:ext>
              </c:extLst>
              <c:f>'graph 7'!$F$43:$Y$43</c:f>
              <c:numCache>
                <c:formatCode>General</c:formatCode>
                <c:ptCount val="20"/>
                <c:pt idx="0">
                  <c:v>872</c:v>
                </c:pt>
                <c:pt idx="1">
                  <c:v>563</c:v>
                </c:pt>
                <c:pt idx="2">
                  <c:v>532</c:v>
                </c:pt>
                <c:pt idx="3">
                  <c:v>618</c:v>
                </c:pt>
                <c:pt idx="4">
                  <c:v>892</c:v>
                </c:pt>
                <c:pt idx="5">
                  <c:v>679</c:v>
                </c:pt>
                <c:pt idx="6">
                  <c:v>653</c:v>
                </c:pt>
                <c:pt idx="7">
                  <c:v>687</c:v>
                </c:pt>
                <c:pt idx="8">
                  <c:v>989</c:v>
                </c:pt>
                <c:pt idx="9">
                  <c:v>673</c:v>
                </c:pt>
                <c:pt idx="10">
                  <c:v>592</c:v>
                </c:pt>
                <c:pt idx="11">
                  <c:v>673</c:v>
                </c:pt>
                <c:pt idx="12">
                  <c:v>808</c:v>
                </c:pt>
                <c:pt idx="13">
                  <c:v>555</c:v>
                </c:pt>
                <c:pt idx="14">
                  <c:v>732</c:v>
                </c:pt>
                <c:pt idx="15">
                  <c:v>927</c:v>
                </c:pt>
                <c:pt idx="16">
                  <c:v>1305</c:v>
                </c:pt>
                <c:pt idx="17">
                  <c:v>831</c:v>
                </c:pt>
                <c:pt idx="18">
                  <c:v>715</c:v>
                </c:pt>
                <c:pt idx="19">
                  <c:v>761</c:v>
                </c:pt>
              </c:numCache>
            </c:numRef>
          </c:val>
        </c:ser>
        <c:ser>
          <c:idx val="5"/>
          <c:order val="5"/>
          <c:tx>
            <c:strRef>
              <c:f>'graph 7'!$A$44</c:f>
              <c:strCache>
                <c:ptCount val="1"/>
                <c:pt idx="0">
                  <c:v>2 ans &lt;= délai &lt; 5 ans</c:v>
                </c:pt>
              </c:strCache>
            </c:strRef>
          </c:tx>
          <c:spPr>
            <a:solidFill>
              <a:schemeClr val="accent6"/>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7'!$B$44:$Y$44</c15:sqref>
                  </c15:fullRef>
                </c:ext>
              </c:extLst>
              <c:f>'graph 7'!$F$44:$Y$44</c:f>
              <c:numCache>
                <c:formatCode>General</c:formatCode>
                <c:ptCount val="20"/>
                <c:pt idx="0">
                  <c:v>297</c:v>
                </c:pt>
                <c:pt idx="1">
                  <c:v>266</c:v>
                </c:pt>
                <c:pt idx="2">
                  <c:v>346</c:v>
                </c:pt>
                <c:pt idx="3">
                  <c:v>355</c:v>
                </c:pt>
                <c:pt idx="4">
                  <c:v>376</c:v>
                </c:pt>
                <c:pt idx="5">
                  <c:v>388</c:v>
                </c:pt>
                <c:pt idx="6">
                  <c:v>347</c:v>
                </c:pt>
                <c:pt idx="7">
                  <c:v>408</c:v>
                </c:pt>
                <c:pt idx="8">
                  <c:v>389</c:v>
                </c:pt>
                <c:pt idx="9">
                  <c:v>322</c:v>
                </c:pt>
                <c:pt idx="10">
                  <c:v>343</c:v>
                </c:pt>
                <c:pt idx="11">
                  <c:v>446</c:v>
                </c:pt>
                <c:pt idx="12">
                  <c:v>420</c:v>
                </c:pt>
                <c:pt idx="13">
                  <c:v>400</c:v>
                </c:pt>
                <c:pt idx="14">
                  <c:v>391</c:v>
                </c:pt>
                <c:pt idx="15">
                  <c:v>595</c:v>
                </c:pt>
                <c:pt idx="16">
                  <c:v>620</c:v>
                </c:pt>
                <c:pt idx="17">
                  <c:v>527</c:v>
                </c:pt>
                <c:pt idx="18">
                  <c:v>491</c:v>
                </c:pt>
                <c:pt idx="19">
                  <c:v>591</c:v>
                </c:pt>
              </c:numCache>
            </c:numRef>
          </c:val>
        </c:ser>
        <c:ser>
          <c:idx val="6"/>
          <c:order val="6"/>
          <c:tx>
            <c:strRef>
              <c:f>'graph 7'!$A$45</c:f>
              <c:strCache>
                <c:ptCount val="1"/>
                <c:pt idx="0">
                  <c:v>plus de 5 ans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'graph 7'!$B$38:$Y$38</c15:sqref>
                  </c15:fullRef>
                </c:ext>
              </c:extLst>
              <c:f>'graph 7'!$F$38:$Y$38</c:f>
              <c:strCache>
                <c:ptCount val="20"/>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pt idx="19">
                  <c:v>2021 Q4</c:v>
                </c:pt>
              </c:strCache>
            </c:strRef>
          </c:cat>
          <c:val>
            <c:numRef>
              <c:extLst>
                <c:ext xmlns:c15="http://schemas.microsoft.com/office/drawing/2012/chart" uri="{02D57815-91ED-43cb-92C2-25804820EDAC}">
                  <c15:fullRef>
                    <c15:sqref>'graph 7'!$B$45:$Y$45</c15:sqref>
                  </c15:fullRef>
                </c:ext>
              </c:extLst>
              <c:f>'graph 7'!$F$45:$Y$45</c:f>
              <c:numCache>
                <c:formatCode>General</c:formatCode>
                <c:ptCount val="20"/>
                <c:pt idx="0">
                  <c:v>20</c:v>
                </c:pt>
                <c:pt idx="1">
                  <c:v>40</c:v>
                </c:pt>
                <c:pt idx="2">
                  <c:v>30</c:v>
                </c:pt>
                <c:pt idx="3">
                  <c:v>46</c:v>
                </c:pt>
                <c:pt idx="4">
                  <c:v>42</c:v>
                </c:pt>
                <c:pt idx="5">
                  <c:v>36</c:v>
                </c:pt>
                <c:pt idx="6">
                  <c:v>42</c:v>
                </c:pt>
                <c:pt idx="7">
                  <c:v>65</c:v>
                </c:pt>
                <c:pt idx="8">
                  <c:v>57</c:v>
                </c:pt>
                <c:pt idx="9">
                  <c:v>41</c:v>
                </c:pt>
                <c:pt idx="10">
                  <c:v>54</c:v>
                </c:pt>
                <c:pt idx="11">
                  <c:v>64</c:v>
                </c:pt>
                <c:pt idx="12">
                  <c:v>91</c:v>
                </c:pt>
                <c:pt idx="13">
                  <c:v>137</c:v>
                </c:pt>
                <c:pt idx="14">
                  <c:v>95</c:v>
                </c:pt>
                <c:pt idx="15">
                  <c:v>135</c:v>
                </c:pt>
                <c:pt idx="16">
                  <c:v>197</c:v>
                </c:pt>
                <c:pt idx="17">
                  <c:v>134</c:v>
                </c:pt>
                <c:pt idx="18">
                  <c:v>171</c:v>
                </c:pt>
                <c:pt idx="19">
                  <c:v>152</c:v>
                </c:pt>
              </c:numCache>
            </c:numRef>
          </c:val>
        </c:ser>
        <c:dLbls>
          <c:showLegendKey val="0"/>
          <c:showVal val="0"/>
          <c:showCatName val="0"/>
          <c:showSerName val="0"/>
          <c:showPercent val="0"/>
          <c:showBubbleSize val="0"/>
        </c:dLbls>
        <c:gapWidth val="150"/>
        <c:overlap val="100"/>
        <c:axId val="548177968"/>
        <c:axId val="548167776"/>
      </c:barChart>
      <c:catAx>
        <c:axId val="54817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67776"/>
        <c:crosses val="autoZero"/>
        <c:auto val="1"/>
        <c:lblAlgn val="ctr"/>
        <c:lblOffset val="100"/>
        <c:noMultiLvlLbl val="0"/>
      </c:catAx>
      <c:valAx>
        <c:axId val="548167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177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28575</xdr:colOff>
      <xdr:row>3</xdr:row>
      <xdr:rowOff>104775</xdr:rowOff>
    </xdr:from>
    <xdr:to>
      <xdr:col>20</xdr:col>
      <xdr:colOff>571500</xdr:colOff>
      <xdr:row>32</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4</xdr:row>
      <xdr:rowOff>0</xdr:rowOff>
    </xdr:from>
    <xdr:to>
      <xdr:col>25</xdr:col>
      <xdr:colOff>512669</xdr:colOff>
      <xdr:row>26</xdr:row>
      <xdr:rowOff>156322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119341</xdr:colOff>
      <xdr:row>3</xdr:row>
      <xdr:rowOff>96931</xdr:rowOff>
    </xdr:from>
    <xdr:to>
      <xdr:col>11</xdr:col>
      <xdr:colOff>306858</xdr:colOff>
      <xdr:row>28</xdr:row>
      <xdr:rowOff>56068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xdr:row>
      <xdr:rowOff>104775</xdr:rowOff>
    </xdr:from>
    <xdr:to>
      <xdr:col>11</xdr:col>
      <xdr:colOff>285008</xdr:colOff>
      <xdr:row>28</xdr:row>
      <xdr:rowOff>63912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47625</xdr:colOff>
      <xdr:row>3</xdr:row>
      <xdr:rowOff>171450</xdr:rowOff>
    </xdr:from>
    <xdr:to>
      <xdr:col>21</xdr:col>
      <xdr:colOff>484094</xdr:colOff>
      <xdr:row>26</xdr:row>
      <xdr:rowOff>137272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3</xdr:row>
      <xdr:rowOff>66675</xdr:rowOff>
    </xdr:from>
    <xdr:to>
      <xdr:col>11</xdr:col>
      <xdr:colOff>250371</xdr:colOff>
      <xdr:row>28</xdr:row>
      <xdr:rowOff>97971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3</xdr:row>
      <xdr:rowOff>85725</xdr:rowOff>
    </xdr:from>
    <xdr:to>
      <xdr:col>11</xdr:col>
      <xdr:colOff>402771</xdr:colOff>
      <xdr:row>28</xdr:row>
      <xdr:rowOff>117021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BS/Delai_enregistrement/BILAN%202021%20-%20&#233;clairage%20compl&#233;mentaire/NOUVELLES%20BASES%20VICT%20-%20d&#233;lai%20enregistrement/EXPORT_delai_enregistrement_NOUVELLES_BASES_VICT_trim_16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delai - IConj."/>
      <sheetName val="Statsdelai - VS"/>
      <sheetName val="répartition INDEX VS"/>
      <sheetName val="Statsdelai - CBV"/>
      <sheetName val="répartition VIF CBV"/>
      <sheetName val="TABdelaiXtrim - VS"/>
      <sheetName val="TABdelaiXtrim - CBV"/>
      <sheetName val="TABdelai - IConj."/>
      <sheetName val="TABdelai - VS"/>
      <sheetName val="TABdelai - CBV"/>
    </sheetNames>
    <sheetDataSet>
      <sheetData sheetId="0">
        <row r="4">
          <cell r="B4" t="str">
            <v>2016 Q1</v>
          </cell>
        </row>
        <row r="5">
          <cell r="B5" t="str">
            <v>2016 Q2</v>
          </cell>
        </row>
        <row r="6">
          <cell r="B6" t="str">
            <v>2016 Q3</v>
          </cell>
        </row>
        <row r="7">
          <cell r="B7" t="str">
            <v>2016 Q4</v>
          </cell>
        </row>
        <row r="8">
          <cell r="B8" t="str">
            <v>2017 Q1</v>
          </cell>
        </row>
        <row r="9">
          <cell r="B9" t="str">
            <v>2017 Q2</v>
          </cell>
        </row>
        <row r="10">
          <cell r="B10" t="str">
            <v>2017 Q3</v>
          </cell>
        </row>
        <row r="11">
          <cell r="B11" t="str">
            <v>2017 Q4</v>
          </cell>
        </row>
        <row r="12">
          <cell r="B12" t="str">
            <v>2018 Q1</v>
          </cell>
        </row>
        <row r="13">
          <cell r="B13" t="str">
            <v>2018 Q2</v>
          </cell>
        </row>
        <row r="14">
          <cell r="B14" t="str">
            <v>2018 Q3</v>
          </cell>
        </row>
        <row r="15">
          <cell r="B15" t="str">
            <v>2018 Q4</v>
          </cell>
        </row>
        <row r="16">
          <cell r="B16" t="str">
            <v>2019 Q1</v>
          </cell>
        </row>
        <row r="17">
          <cell r="B17" t="str">
            <v>2019 Q2</v>
          </cell>
        </row>
        <row r="18">
          <cell r="B18" t="str">
            <v>2019 Q3</v>
          </cell>
        </row>
        <row r="19">
          <cell r="B19" t="str">
            <v>2019 Q4</v>
          </cell>
        </row>
        <row r="20">
          <cell r="B20" t="str">
            <v>2020 Q1</v>
          </cell>
        </row>
        <row r="21">
          <cell r="B21" t="str">
            <v>2020 Q2</v>
          </cell>
        </row>
        <row r="22">
          <cell r="B22" t="str">
            <v>2020 Q3</v>
          </cell>
        </row>
        <row r="23">
          <cell r="B23" t="str">
            <v>2020 Q4</v>
          </cell>
        </row>
        <row r="24">
          <cell r="B24" t="str">
            <v>2021 Q1</v>
          </cell>
        </row>
        <row r="25">
          <cell r="B25" t="str">
            <v>2021 Q2</v>
          </cell>
        </row>
        <row r="26">
          <cell r="B26" t="str">
            <v>2021 Q3</v>
          </cell>
        </row>
        <row r="27">
          <cell r="B27" t="str">
            <v>2021 Q4</v>
          </cell>
        </row>
      </sheetData>
      <sheetData sheetId="1">
        <row r="4">
          <cell r="B4" t="str">
            <v>2016 Q1</v>
          </cell>
          <cell r="F4">
            <v>387</v>
          </cell>
        </row>
        <row r="5">
          <cell r="B5" t="str">
            <v>2016 Q2</v>
          </cell>
          <cell r="F5">
            <v>345</v>
          </cell>
        </row>
        <row r="6">
          <cell r="B6" t="str">
            <v>2016 Q3</v>
          </cell>
          <cell r="F6">
            <v>279</v>
          </cell>
        </row>
        <row r="7">
          <cell r="B7" t="str">
            <v>2016 Q4</v>
          </cell>
          <cell r="F7">
            <v>357</v>
          </cell>
        </row>
        <row r="8">
          <cell r="B8" t="str">
            <v>2017 Q1</v>
          </cell>
          <cell r="F8">
            <v>379.5</v>
          </cell>
        </row>
        <row r="9">
          <cell r="B9" t="str">
            <v>2017 Q2</v>
          </cell>
          <cell r="F9">
            <v>342</v>
          </cell>
        </row>
        <row r="10">
          <cell r="B10" t="str">
            <v>2017 Q3</v>
          </cell>
          <cell r="F10">
            <v>341</v>
          </cell>
        </row>
        <row r="11">
          <cell r="B11" t="str">
            <v>2017 Q4</v>
          </cell>
          <cell r="F11">
            <v>388</v>
          </cell>
        </row>
        <row r="12">
          <cell r="B12" t="str">
            <v>2018 Q1</v>
          </cell>
          <cell r="F12">
            <v>394</v>
          </cell>
        </row>
        <row r="13">
          <cell r="B13" t="str">
            <v>2018 Q2</v>
          </cell>
          <cell r="F13">
            <v>371</v>
          </cell>
        </row>
        <row r="14">
          <cell r="B14" t="str">
            <v>2018 Q3</v>
          </cell>
          <cell r="F14">
            <v>338</v>
          </cell>
        </row>
        <row r="15">
          <cell r="B15" t="str">
            <v>2018 Q4</v>
          </cell>
          <cell r="F15">
            <v>360.5</v>
          </cell>
        </row>
        <row r="16">
          <cell r="B16" t="str">
            <v>2019 Q1</v>
          </cell>
          <cell r="F16">
            <v>416.5</v>
          </cell>
        </row>
        <row r="17">
          <cell r="B17" t="str">
            <v>2019 Q2</v>
          </cell>
          <cell r="F17">
            <v>423</v>
          </cell>
        </row>
        <row r="18">
          <cell r="B18" t="str">
            <v>2019 Q3</v>
          </cell>
          <cell r="F18">
            <v>384</v>
          </cell>
        </row>
        <row r="19">
          <cell r="B19" t="str">
            <v>2019 Q4</v>
          </cell>
          <cell r="F19">
            <v>435.5</v>
          </cell>
        </row>
        <row r="20">
          <cell r="B20" t="str">
            <v>2020 Q1</v>
          </cell>
          <cell r="F20">
            <v>438</v>
          </cell>
        </row>
        <row r="21">
          <cell r="B21" t="str">
            <v>2020 Q2</v>
          </cell>
          <cell r="F21">
            <v>525</v>
          </cell>
        </row>
        <row r="22">
          <cell r="B22" t="str">
            <v>2020 Q3</v>
          </cell>
          <cell r="F22">
            <v>536</v>
          </cell>
        </row>
        <row r="23">
          <cell r="B23" t="str">
            <v>2020 Q4</v>
          </cell>
          <cell r="F23">
            <v>545</v>
          </cell>
        </row>
        <row r="24">
          <cell r="B24" t="str">
            <v>2021 Q1</v>
          </cell>
          <cell r="F24">
            <v>614</v>
          </cell>
        </row>
        <row r="25">
          <cell r="B25" t="str">
            <v>2021 Q2</v>
          </cell>
          <cell r="F25">
            <v>676</v>
          </cell>
        </row>
        <row r="26">
          <cell r="B26" t="str">
            <v>2021 Q3</v>
          </cell>
          <cell r="F26">
            <v>632</v>
          </cell>
        </row>
        <row r="27">
          <cell r="B27" t="str">
            <v>2021 Q4</v>
          </cell>
          <cell r="F27">
            <v>678.5</v>
          </cell>
        </row>
        <row r="28">
          <cell r="F28">
            <v>37</v>
          </cell>
        </row>
        <row r="29">
          <cell r="F29">
            <v>26</v>
          </cell>
        </row>
        <row r="30">
          <cell r="F30">
            <v>11</v>
          </cell>
        </row>
        <row r="31">
          <cell r="F31">
            <v>28</v>
          </cell>
        </row>
        <row r="32">
          <cell r="F32">
            <v>25</v>
          </cell>
        </row>
        <row r="33">
          <cell r="F33">
            <v>20</v>
          </cell>
        </row>
        <row r="34">
          <cell r="F34">
            <v>17</v>
          </cell>
        </row>
        <row r="35">
          <cell r="F35">
            <v>37</v>
          </cell>
        </row>
        <row r="36">
          <cell r="F36">
            <v>44</v>
          </cell>
        </row>
        <row r="37">
          <cell r="F37">
            <v>31</v>
          </cell>
        </row>
        <row r="38">
          <cell r="F38">
            <v>18</v>
          </cell>
        </row>
        <row r="39">
          <cell r="F39">
            <v>43</v>
          </cell>
        </row>
        <row r="40">
          <cell r="F40">
            <v>62.5</v>
          </cell>
        </row>
        <row r="41">
          <cell r="F41">
            <v>39</v>
          </cell>
        </row>
        <row r="42">
          <cell r="F42">
            <v>35</v>
          </cell>
        </row>
        <row r="43">
          <cell r="F43">
            <v>68.5</v>
          </cell>
        </row>
        <row r="44">
          <cell r="F44">
            <v>88</v>
          </cell>
        </row>
        <row r="45">
          <cell r="F45">
            <v>94</v>
          </cell>
        </row>
        <row r="46">
          <cell r="F46">
            <v>57</v>
          </cell>
        </row>
        <row r="47">
          <cell r="F47">
            <v>126</v>
          </cell>
        </row>
        <row r="48">
          <cell r="F48">
            <v>152</v>
          </cell>
        </row>
        <row r="49">
          <cell r="F49">
            <v>139</v>
          </cell>
        </row>
        <row r="50">
          <cell r="F50">
            <v>66</v>
          </cell>
        </row>
        <row r="51">
          <cell r="F51">
            <v>98</v>
          </cell>
        </row>
        <row r="52">
          <cell r="F52">
            <v>201</v>
          </cell>
        </row>
        <row r="53">
          <cell r="F53">
            <v>207.5</v>
          </cell>
        </row>
        <row r="54">
          <cell r="F54">
            <v>151</v>
          </cell>
        </row>
        <row r="55">
          <cell r="F55">
            <v>218</v>
          </cell>
        </row>
        <row r="56">
          <cell r="F56">
            <v>195</v>
          </cell>
        </row>
        <row r="57">
          <cell r="F57">
            <v>175.5</v>
          </cell>
        </row>
        <row r="58">
          <cell r="F58">
            <v>169</v>
          </cell>
        </row>
        <row r="59">
          <cell r="F59">
            <v>217</v>
          </cell>
        </row>
        <row r="60">
          <cell r="F60">
            <v>204</v>
          </cell>
        </row>
        <row r="61">
          <cell r="F61">
            <v>185</v>
          </cell>
        </row>
        <row r="62">
          <cell r="F62">
            <v>225</v>
          </cell>
        </row>
        <row r="63">
          <cell r="F63">
            <v>193</v>
          </cell>
        </row>
        <row r="64">
          <cell r="F64">
            <v>239</v>
          </cell>
        </row>
        <row r="65">
          <cell r="F65">
            <v>229</v>
          </cell>
        </row>
        <row r="66">
          <cell r="F66">
            <v>253.5</v>
          </cell>
        </row>
        <row r="67">
          <cell r="F67">
            <v>275</v>
          </cell>
        </row>
        <row r="68">
          <cell r="F68">
            <v>223</v>
          </cell>
        </row>
        <row r="69">
          <cell r="F69">
            <v>395</v>
          </cell>
        </row>
        <row r="70">
          <cell r="F70">
            <v>320</v>
          </cell>
        </row>
        <row r="71">
          <cell r="F71">
            <v>338</v>
          </cell>
        </row>
        <row r="72">
          <cell r="F72">
            <v>378</v>
          </cell>
        </row>
        <row r="73">
          <cell r="F73">
            <v>367</v>
          </cell>
        </row>
        <row r="74">
          <cell r="F74">
            <v>265</v>
          </cell>
        </row>
        <row r="75">
          <cell r="F75">
            <v>329</v>
          </cell>
        </row>
        <row r="76">
          <cell r="F76">
            <v>8</v>
          </cell>
        </row>
        <row r="77">
          <cell r="F77">
            <v>8</v>
          </cell>
        </row>
        <row r="78">
          <cell r="F78">
            <v>5</v>
          </cell>
        </row>
        <row r="79">
          <cell r="F79">
            <v>13</v>
          </cell>
        </row>
        <row r="80">
          <cell r="F80">
            <v>9</v>
          </cell>
        </row>
        <row r="81">
          <cell r="F81">
            <v>7</v>
          </cell>
        </row>
        <row r="82">
          <cell r="F82">
            <v>6</v>
          </cell>
        </row>
        <row r="83">
          <cell r="F83">
            <v>13</v>
          </cell>
        </row>
        <row r="84">
          <cell r="F84">
            <v>13</v>
          </cell>
        </row>
        <row r="85">
          <cell r="F85">
            <v>9</v>
          </cell>
        </row>
        <row r="86">
          <cell r="F86">
            <v>6</v>
          </cell>
        </row>
        <row r="87">
          <cell r="F87">
            <v>10</v>
          </cell>
        </row>
        <row r="88">
          <cell r="F88">
            <v>12</v>
          </cell>
        </row>
        <row r="89">
          <cell r="F89">
            <v>8</v>
          </cell>
        </row>
        <row r="90">
          <cell r="F90">
            <v>7</v>
          </cell>
        </row>
        <row r="91">
          <cell r="F91">
            <v>14</v>
          </cell>
        </row>
        <row r="92">
          <cell r="F92">
            <v>16</v>
          </cell>
        </row>
        <row r="93">
          <cell r="F93">
            <v>17</v>
          </cell>
        </row>
        <row r="94">
          <cell r="F94">
            <v>10</v>
          </cell>
        </row>
        <row r="95">
          <cell r="F95">
            <v>32</v>
          </cell>
        </row>
        <row r="96">
          <cell r="F96">
            <v>35</v>
          </cell>
        </row>
        <row r="97">
          <cell r="F97">
            <v>18</v>
          </cell>
        </row>
        <row r="98">
          <cell r="F98">
            <v>10</v>
          </cell>
        </row>
        <row r="99">
          <cell r="F99">
            <v>19</v>
          </cell>
        </row>
        <row r="104">
          <cell r="F104">
            <v>243</v>
          </cell>
        </row>
        <row r="105">
          <cell r="F105">
            <v>246</v>
          </cell>
        </row>
        <row r="106">
          <cell r="F106">
            <v>204</v>
          </cell>
        </row>
        <row r="107">
          <cell r="F107">
            <v>283</v>
          </cell>
        </row>
        <row r="108">
          <cell r="F108">
            <v>242</v>
          </cell>
        </row>
        <row r="109">
          <cell r="F109">
            <v>232</v>
          </cell>
        </row>
        <row r="110">
          <cell r="F110">
            <v>221.5</v>
          </cell>
        </row>
        <row r="111">
          <cell r="F111">
            <v>278</v>
          </cell>
        </row>
        <row r="112">
          <cell r="F112">
            <v>257</v>
          </cell>
        </row>
        <row r="113">
          <cell r="F113">
            <v>243</v>
          </cell>
        </row>
        <row r="114">
          <cell r="F114">
            <v>252.5</v>
          </cell>
        </row>
        <row r="115">
          <cell r="F115">
            <v>271</v>
          </cell>
        </row>
        <row r="116">
          <cell r="F116">
            <v>307</v>
          </cell>
        </row>
        <row r="117">
          <cell r="F117">
            <v>273.5</v>
          </cell>
        </row>
        <row r="118">
          <cell r="F118">
            <v>297</v>
          </cell>
        </row>
        <row r="119">
          <cell r="F119">
            <v>323</v>
          </cell>
        </row>
        <row r="120">
          <cell r="F120">
            <v>325</v>
          </cell>
        </row>
        <row r="121">
          <cell r="F121">
            <v>456</v>
          </cell>
        </row>
        <row r="122">
          <cell r="F122">
            <v>383</v>
          </cell>
        </row>
        <row r="123">
          <cell r="F123">
            <v>415</v>
          </cell>
        </row>
        <row r="124">
          <cell r="F124">
            <v>441</v>
          </cell>
        </row>
        <row r="125">
          <cell r="F125">
            <v>493</v>
          </cell>
        </row>
        <row r="126">
          <cell r="F126">
            <v>386</v>
          </cell>
        </row>
        <row r="127">
          <cell r="F127">
            <v>424</v>
          </cell>
        </row>
        <row r="128">
          <cell r="F128">
            <v>14</v>
          </cell>
        </row>
        <row r="129">
          <cell r="F129">
            <v>12</v>
          </cell>
        </row>
        <row r="130">
          <cell r="F130">
            <v>7</v>
          </cell>
        </row>
        <row r="131">
          <cell r="F131">
            <v>19</v>
          </cell>
        </row>
        <row r="132">
          <cell r="F132">
            <v>15</v>
          </cell>
        </row>
        <row r="133">
          <cell r="F133">
            <v>10</v>
          </cell>
        </row>
        <row r="134">
          <cell r="F134">
            <v>9</v>
          </cell>
        </row>
        <row r="135">
          <cell r="F135">
            <v>19</v>
          </cell>
        </row>
        <row r="136">
          <cell r="F136">
            <v>21</v>
          </cell>
        </row>
        <row r="137">
          <cell r="F137">
            <v>14</v>
          </cell>
        </row>
        <row r="138">
          <cell r="F138">
            <v>9</v>
          </cell>
        </row>
        <row r="139">
          <cell r="F139">
            <v>18</v>
          </cell>
        </row>
        <row r="140">
          <cell r="F140">
            <v>24</v>
          </cell>
        </row>
        <row r="141">
          <cell r="F141">
            <v>15</v>
          </cell>
        </row>
        <row r="142">
          <cell r="F142">
            <v>12</v>
          </cell>
        </row>
        <row r="143">
          <cell r="F143">
            <v>28</v>
          </cell>
        </row>
        <row r="144">
          <cell r="F144">
            <v>33</v>
          </cell>
        </row>
        <row r="145">
          <cell r="F145">
            <v>42</v>
          </cell>
        </row>
        <row r="146">
          <cell r="F146">
            <v>21</v>
          </cell>
        </row>
        <row r="147">
          <cell r="F147">
            <v>67</v>
          </cell>
        </row>
        <row r="148">
          <cell r="F148">
            <v>75</v>
          </cell>
        </row>
        <row r="149">
          <cell r="F149">
            <v>49</v>
          </cell>
        </row>
        <row r="150">
          <cell r="F150">
            <v>22</v>
          </cell>
        </row>
        <row r="151">
          <cell r="F151">
            <v>44</v>
          </cell>
        </row>
        <row r="156">
          <cell r="F156">
            <v>103</v>
          </cell>
        </row>
        <row r="157">
          <cell r="F157">
            <v>111</v>
          </cell>
        </row>
        <row r="158">
          <cell r="F158">
            <v>48</v>
          </cell>
        </row>
        <row r="159">
          <cell r="F159">
            <v>103</v>
          </cell>
        </row>
        <row r="160">
          <cell r="F160">
            <v>111</v>
          </cell>
        </row>
        <row r="161">
          <cell r="F161">
            <v>77</v>
          </cell>
        </row>
        <row r="162">
          <cell r="F162">
            <v>57</v>
          </cell>
        </row>
        <row r="163">
          <cell r="F163">
            <v>108</v>
          </cell>
        </row>
        <row r="164">
          <cell r="F164">
            <v>120</v>
          </cell>
        </row>
        <row r="165">
          <cell r="F165">
            <v>103</v>
          </cell>
        </row>
        <row r="166">
          <cell r="F166">
            <v>52</v>
          </cell>
        </row>
        <row r="167">
          <cell r="F167">
            <v>100</v>
          </cell>
        </row>
        <row r="168">
          <cell r="F168">
            <v>142</v>
          </cell>
        </row>
        <row r="169">
          <cell r="F169">
            <v>124</v>
          </cell>
        </row>
        <row r="170">
          <cell r="F170">
            <v>76</v>
          </cell>
        </row>
        <row r="171">
          <cell r="F171">
            <v>132</v>
          </cell>
        </row>
        <row r="172">
          <cell r="F172">
            <v>152</v>
          </cell>
        </row>
        <row r="173">
          <cell r="F173">
            <v>197</v>
          </cell>
        </row>
        <row r="174">
          <cell r="F174">
            <v>152</v>
          </cell>
        </row>
        <row r="175">
          <cell r="F175">
            <v>236</v>
          </cell>
        </row>
        <row r="176">
          <cell r="F176">
            <v>243</v>
          </cell>
        </row>
        <row r="177">
          <cell r="F177">
            <v>238</v>
          </cell>
        </row>
        <row r="178">
          <cell r="F178">
            <v>142</v>
          </cell>
        </row>
        <row r="179">
          <cell r="F179">
            <v>200</v>
          </cell>
        </row>
      </sheetData>
      <sheetData sheetId="2"/>
      <sheetData sheetId="3">
        <row r="4">
          <cell r="B4" t="str">
            <v>2016 Q1</v>
          </cell>
          <cell r="F4">
            <v>3</v>
          </cell>
        </row>
        <row r="5">
          <cell r="B5" t="str">
            <v>2016 Q2</v>
          </cell>
          <cell r="F5">
            <v>3</v>
          </cell>
        </row>
        <row r="6">
          <cell r="B6" t="str">
            <v>2016 Q3</v>
          </cell>
          <cell r="F6">
            <v>3</v>
          </cell>
        </row>
        <row r="7">
          <cell r="B7" t="str">
            <v>2016 Q4</v>
          </cell>
          <cell r="F7">
            <v>3</v>
          </cell>
        </row>
        <row r="8">
          <cell r="B8" t="str">
            <v>2017 Q1</v>
          </cell>
          <cell r="F8">
            <v>3</v>
          </cell>
        </row>
        <row r="9">
          <cell r="B9" t="str">
            <v>2017 Q2</v>
          </cell>
          <cell r="F9">
            <v>3</v>
          </cell>
        </row>
        <row r="10">
          <cell r="B10" t="str">
            <v>2017 Q3</v>
          </cell>
          <cell r="F10">
            <v>3</v>
          </cell>
        </row>
        <row r="11">
          <cell r="B11" t="str">
            <v>2017 Q4</v>
          </cell>
          <cell r="F11">
            <v>3</v>
          </cell>
        </row>
        <row r="12">
          <cell r="B12" t="str">
            <v>2018 Q1</v>
          </cell>
          <cell r="F12">
            <v>3</v>
          </cell>
        </row>
        <row r="13">
          <cell r="B13" t="str">
            <v>2018 Q2</v>
          </cell>
          <cell r="F13">
            <v>3</v>
          </cell>
        </row>
        <row r="14">
          <cell r="B14" t="str">
            <v>2018 Q3</v>
          </cell>
          <cell r="F14">
            <v>3</v>
          </cell>
        </row>
        <row r="15">
          <cell r="B15" t="str">
            <v>2018 Q4</v>
          </cell>
          <cell r="F15">
            <v>3</v>
          </cell>
        </row>
        <row r="16">
          <cell r="B16" t="str">
            <v>2019 Q1</v>
          </cell>
          <cell r="F16">
            <v>3</v>
          </cell>
        </row>
        <row r="17">
          <cell r="B17" t="str">
            <v>2019 Q2</v>
          </cell>
          <cell r="F17">
            <v>3</v>
          </cell>
        </row>
        <row r="18">
          <cell r="B18" t="str">
            <v>2019 Q3</v>
          </cell>
          <cell r="F18">
            <v>3</v>
          </cell>
        </row>
        <row r="19">
          <cell r="B19" t="str">
            <v>2019 Q4</v>
          </cell>
          <cell r="F19">
            <v>4</v>
          </cell>
        </row>
        <row r="20">
          <cell r="B20" t="str">
            <v>2020 Q1</v>
          </cell>
          <cell r="F20">
            <v>4</v>
          </cell>
        </row>
        <row r="21">
          <cell r="B21" t="str">
            <v>2020 Q2</v>
          </cell>
          <cell r="F21">
            <v>4</v>
          </cell>
        </row>
        <row r="22">
          <cell r="B22" t="str">
            <v>2020 Q3</v>
          </cell>
          <cell r="F22">
            <v>4</v>
          </cell>
        </row>
        <row r="23">
          <cell r="B23" t="str">
            <v>2020 Q4</v>
          </cell>
          <cell r="F23">
            <v>4</v>
          </cell>
        </row>
        <row r="24">
          <cell r="B24" t="str">
            <v>2021 Q1</v>
          </cell>
          <cell r="F24">
            <v>5</v>
          </cell>
        </row>
        <row r="25">
          <cell r="B25" t="str">
            <v>2021 Q2</v>
          </cell>
          <cell r="F25">
            <v>4</v>
          </cell>
        </row>
        <row r="26">
          <cell r="B26" t="str">
            <v>2021 Q3</v>
          </cell>
          <cell r="F26">
            <v>4</v>
          </cell>
        </row>
        <row r="27">
          <cell r="B27" t="str">
            <v>2021 Q4</v>
          </cell>
          <cell r="F27">
            <v>4</v>
          </cell>
        </row>
        <row r="28">
          <cell r="F28">
            <v>3</v>
          </cell>
        </row>
        <row r="29">
          <cell r="F29">
            <v>3</v>
          </cell>
        </row>
        <row r="30">
          <cell r="F30">
            <v>3</v>
          </cell>
        </row>
        <row r="31">
          <cell r="F31">
            <v>3</v>
          </cell>
        </row>
        <row r="32">
          <cell r="F32">
            <v>3</v>
          </cell>
        </row>
        <row r="33">
          <cell r="F33">
            <v>3</v>
          </cell>
        </row>
        <row r="34">
          <cell r="F34">
            <v>2</v>
          </cell>
        </row>
        <row r="35">
          <cell r="F35">
            <v>3</v>
          </cell>
        </row>
        <row r="36">
          <cell r="F36">
            <v>3</v>
          </cell>
        </row>
        <row r="37">
          <cell r="F37">
            <v>2</v>
          </cell>
        </row>
        <row r="38">
          <cell r="F38">
            <v>2</v>
          </cell>
        </row>
        <row r="39">
          <cell r="F39">
            <v>3</v>
          </cell>
        </row>
        <row r="40">
          <cell r="F40">
            <v>3</v>
          </cell>
        </row>
        <row r="41">
          <cell r="F41">
            <v>2</v>
          </cell>
        </row>
        <row r="42">
          <cell r="F42">
            <v>3</v>
          </cell>
        </row>
        <row r="43">
          <cell r="F43">
            <v>3</v>
          </cell>
        </row>
        <row r="44">
          <cell r="F44">
            <v>3</v>
          </cell>
        </row>
        <row r="45">
          <cell r="F45">
            <v>3</v>
          </cell>
        </row>
        <row r="46">
          <cell r="F46">
            <v>3</v>
          </cell>
        </row>
        <row r="47">
          <cell r="F47">
            <v>3</v>
          </cell>
        </row>
        <row r="48">
          <cell r="F48">
            <v>3</v>
          </cell>
        </row>
        <row r="49">
          <cell r="F49">
            <v>3</v>
          </cell>
        </row>
        <row r="50">
          <cell r="F50">
            <v>3</v>
          </cell>
        </row>
        <row r="51">
          <cell r="F51">
            <v>3</v>
          </cell>
        </row>
        <row r="56">
          <cell r="F56">
            <v>3</v>
          </cell>
        </row>
        <row r="57">
          <cell r="F57">
            <v>3</v>
          </cell>
        </row>
        <row r="58">
          <cell r="F58">
            <v>3</v>
          </cell>
        </row>
        <row r="59">
          <cell r="F59">
            <v>3</v>
          </cell>
        </row>
        <row r="60">
          <cell r="F60">
            <v>3</v>
          </cell>
        </row>
        <row r="61">
          <cell r="F61">
            <v>3</v>
          </cell>
        </row>
        <row r="62">
          <cell r="F62">
            <v>3</v>
          </cell>
        </row>
        <row r="63">
          <cell r="F63">
            <v>3</v>
          </cell>
        </row>
        <row r="64">
          <cell r="F64">
            <v>3</v>
          </cell>
        </row>
        <row r="65">
          <cell r="F65">
            <v>3</v>
          </cell>
        </row>
        <row r="66">
          <cell r="F66">
            <v>3</v>
          </cell>
        </row>
        <row r="67">
          <cell r="F67">
            <v>3</v>
          </cell>
        </row>
        <row r="68">
          <cell r="F68">
            <v>3</v>
          </cell>
        </row>
        <row r="69">
          <cell r="F69">
            <v>3</v>
          </cell>
        </row>
        <row r="70">
          <cell r="F70">
            <v>3</v>
          </cell>
        </row>
        <row r="71">
          <cell r="F71">
            <v>3</v>
          </cell>
        </row>
        <row r="72">
          <cell r="F72">
            <v>3</v>
          </cell>
        </row>
        <row r="73">
          <cell r="F73">
            <v>3</v>
          </cell>
        </row>
        <row r="74">
          <cell r="F74">
            <v>3</v>
          </cell>
        </row>
        <row r="75">
          <cell r="F75">
            <v>4</v>
          </cell>
        </row>
        <row r="76">
          <cell r="F76">
            <v>4</v>
          </cell>
        </row>
        <row r="77">
          <cell r="F77">
            <v>3</v>
          </cell>
        </row>
        <row r="78">
          <cell r="F78">
            <v>3</v>
          </cell>
        </row>
        <row r="79">
          <cell r="F79">
            <v>3</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15"/>
  <sheetViews>
    <sheetView tabSelected="1" zoomScale="85" zoomScaleNormal="85" workbookViewId="0">
      <selection activeCell="D33" sqref="D33"/>
    </sheetView>
  </sheetViews>
  <sheetFormatPr baseColWidth="10" defaultRowHeight="15" x14ac:dyDescent="0.25"/>
  <cols>
    <col min="1" max="4" width="11.42578125" style="31"/>
  </cols>
  <sheetData>
    <row r="3" spans="1:6" x14ac:dyDescent="0.25">
      <c r="A3" s="1" t="s">
        <v>34</v>
      </c>
      <c r="B3" s="1" t="s">
        <v>33</v>
      </c>
      <c r="C3" s="1" t="s">
        <v>26</v>
      </c>
      <c r="F3" s="4" t="s">
        <v>59</v>
      </c>
    </row>
    <row r="4" spans="1:6" ht="15" customHeight="1" x14ac:dyDescent="0.25">
      <c r="A4" s="33" t="s">
        <v>51</v>
      </c>
      <c r="B4" s="30" t="s">
        <v>0</v>
      </c>
      <c r="C4" s="30">
        <v>6</v>
      </c>
      <c r="F4" s="31"/>
    </row>
    <row r="5" spans="1:6" x14ac:dyDescent="0.25">
      <c r="A5" s="33"/>
      <c r="B5" s="30" t="s">
        <v>1</v>
      </c>
      <c r="C5" s="30">
        <v>5</v>
      </c>
    </row>
    <row r="6" spans="1:6" x14ac:dyDescent="0.25">
      <c r="A6" s="33"/>
      <c r="B6" s="30" t="s">
        <v>2</v>
      </c>
      <c r="C6" s="30">
        <v>5</v>
      </c>
    </row>
    <row r="7" spans="1:6" x14ac:dyDescent="0.25">
      <c r="A7" s="33"/>
      <c r="B7" s="30" t="s">
        <v>3</v>
      </c>
      <c r="C7" s="30">
        <v>6</v>
      </c>
    </row>
    <row r="8" spans="1:6" x14ac:dyDescent="0.25">
      <c r="A8" s="33"/>
      <c r="B8" s="30" t="s">
        <v>4</v>
      </c>
      <c r="C8" s="30">
        <v>6</v>
      </c>
    </row>
    <row r="9" spans="1:6" x14ac:dyDescent="0.25">
      <c r="A9" s="33"/>
      <c r="B9" s="30" t="s">
        <v>5</v>
      </c>
      <c r="C9" s="30">
        <v>5</v>
      </c>
    </row>
    <row r="10" spans="1:6" x14ac:dyDescent="0.25">
      <c r="A10" s="33"/>
      <c r="B10" s="30" t="s">
        <v>6</v>
      </c>
      <c r="C10" s="30">
        <v>5</v>
      </c>
    </row>
    <row r="11" spans="1:6" x14ac:dyDescent="0.25">
      <c r="A11" s="33"/>
      <c r="B11" s="30" t="s">
        <v>7</v>
      </c>
      <c r="C11" s="30">
        <v>6</v>
      </c>
    </row>
    <row r="12" spans="1:6" x14ac:dyDescent="0.25">
      <c r="A12" s="33"/>
      <c r="B12" s="30" t="s">
        <v>8</v>
      </c>
      <c r="C12" s="30">
        <v>6</v>
      </c>
    </row>
    <row r="13" spans="1:6" x14ac:dyDescent="0.25">
      <c r="A13" s="33"/>
      <c r="B13" s="30" t="s">
        <v>9</v>
      </c>
      <c r="C13" s="30">
        <v>5</v>
      </c>
    </row>
    <row r="14" spans="1:6" x14ac:dyDescent="0.25">
      <c r="A14" s="33"/>
      <c r="B14" s="30" t="s">
        <v>10</v>
      </c>
      <c r="C14" s="30">
        <v>5</v>
      </c>
    </row>
    <row r="15" spans="1:6" x14ac:dyDescent="0.25">
      <c r="A15" s="33"/>
      <c r="B15" s="30" t="s">
        <v>11</v>
      </c>
      <c r="C15" s="30">
        <v>5</v>
      </c>
    </row>
    <row r="16" spans="1:6" x14ac:dyDescent="0.25">
      <c r="A16" s="33"/>
      <c r="B16" s="30" t="s">
        <v>12</v>
      </c>
      <c r="C16" s="30">
        <v>6</v>
      </c>
    </row>
    <row r="17" spans="1:3" x14ac:dyDescent="0.25">
      <c r="A17" s="33"/>
      <c r="B17" s="30" t="s">
        <v>13</v>
      </c>
      <c r="C17" s="30">
        <v>6</v>
      </c>
    </row>
    <row r="18" spans="1:3" x14ac:dyDescent="0.25">
      <c r="A18" s="33"/>
      <c r="B18" s="30" t="s">
        <v>14</v>
      </c>
      <c r="C18" s="30">
        <v>5</v>
      </c>
    </row>
    <row r="19" spans="1:3" x14ac:dyDescent="0.25">
      <c r="A19" s="33"/>
      <c r="B19" s="30" t="s">
        <v>15</v>
      </c>
      <c r="C19" s="30">
        <v>6</v>
      </c>
    </row>
    <row r="20" spans="1:3" x14ac:dyDescent="0.25">
      <c r="A20" s="33"/>
      <c r="B20" s="30" t="s">
        <v>16</v>
      </c>
      <c r="C20" s="30">
        <v>6</v>
      </c>
    </row>
    <row r="21" spans="1:3" x14ac:dyDescent="0.25">
      <c r="A21" s="33"/>
      <c r="B21" s="30" t="s">
        <v>17</v>
      </c>
      <c r="C21" s="30">
        <v>6</v>
      </c>
    </row>
    <row r="22" spans="1:3" x14ac:dyDescent="0.25">
      <c r="A22" s="33"/>
      <c r="B22" s="30" t="s">
        <v>18</v>
      </c>
      <c r="C22" s="30">
        <v>6</v>
      </c>
    </row>
    <row r="23" spans="1:3" x14ac:dyDescent="0.25">
      <c r="A23" s="33"/>
      <c r="B23" s="30" t="s">
        <v>19</v>
      </c>
      <c r="C23" s="30">
        <v>7</v>
      </c>
    </row>
    <row r="24" spans="1:3" x14ac:dyDescent="0.25">
      <c r="A24" s="33"/>
      <c r="B24" s="30" t="s">
        <v>20</v>
      </c>
      <c r="C24" s="30">
        <v>8</v>
      </c>
    </row>
    <row r="25" spans="1:3" x14ac:dyDescent="0.25">
      <c r="A25" s="33"/>
      <c r="B25" s="30" t="s">
        <v>21</v>
      </c>
      <c r="C25" s="30">
        <v>7</v>
      </c>
    </row>
    <row r="26" spans="1:3" x14ac:dyDescent="0.25">
      <c r="A26" s="33"/>
      <c r="B26" s="30" t="s">
        <v>22</v>
      </c>
      <c r="C26" s="30">
        <v>7</v>
      </c>
    </row>
    <row r="27" spans="1:3" x14ac:dyDescent="0.25">
      <c r="A27" s="33"/>
      <c r="B27" s="30" t="s">
        <v>23</v>
      </c>
      <c r="C27" s="30">
        <v>8</v>
      </c>
    </row>
    <row r="28" spans="1:3" ht="15" customHeight="1" x14ac:dyDescent="0.25">
      <c r="A28" s="34" t="s">
        <v>52</v>
      </c>
      <c r="B28" s="31" t="s">
        <v>0</v>
      </c>
      <c r="C28" s="31">
        <v>3</v>
      </c>
    </row>
    <row r="29" spans="1:3" x14ac:dyDescent="0.25">
      <c r="A29" s="34"/>
      <c r="B29" s="31" t="s">
        <v>1</v>
      </c>
      <c r="C29" s="31">
        <v>3</v>
      </c>
    </row>
    <row r="30" spans="1:3" x14ac:dyDescent="0.25">
      <c r="A30" s="34"/>
      <c r="B30" s="31" t="s">
        <v>2</v>
      </c>
      <c r="C30" s="31">
        <v>3</v>
      </c>
    </row>
    <row r="31" spans="1:3" x14ac:dyDescent="0.25">
      <c r="A31" s="34"/>
      <c r="B31" s="31" t="s">
        <v>3</v>
      </c>
      <c r="C31" s="31">
        <v>3</v>
      </c>
    </row>
    <row r="32" spans="1:3" x14ac:dyDescent="0.25">
      <c r="A32" s="34"/>
      <c r="B32" s="31" t="s">
        <v>4</v>
      </c>
      <c r="C32" s="31">
        <v>3</v>
      </c>
    </row>
    <row r="33" spans="1:18" x14ac:dyDescent="0.25">
      <c r="A33" s="34"/>
      <c r="B33" s="31" t="s">
        <v>5</v>
      </c>
      <c r="C33" s="31">
        <v>3</v>
      </c>
    </row>
    <row r="34" spans="1:18" x14ac:dyDescent="0.25">
      <c r="A34" s="34"/>
      <c r="B34" s="31" t="s">
        <v>6</v>
      </c>
      <c r="C34" s="31">
        <v>3</v>
      </c>
    </row>
    <row r="35" spans="1:18" x14ac:dyDescent="0.25">
      <c r="A35" s="34"/>
      <c r="B35" s="31" t="s">
        <v>7</v>
      </c>
      <c r="C35" s="31">
        <v>3</v>
      </c>
      <c r="F35" s="31" t="s">
        <v>35</v>
      </c>
      <c r="G35" s="31"/>
      <c r="H35" s="31"/>
      <c r="I35" s="31"/>
      <c r="J35" s="31"/>
      <c r="K35" s="31"/>
      <c r="L35" s="31"/>
      <c r="M35" s="31"/>
      <c r="N35" s="31"/>
      <c r="O35" s="31"/>
      <c r="P35" s="31"/>
      <c r="Q35" s="31"/>
      <c r="R35" s="31"/>
    </row>
    <row r="36" spans="1:18" ht="15" customHeight="1" x14ac:dyDescent="0.25">
      <c r="A36" s="34"/>
      <c r="B36" s="31" t="s">
        <v>8</v>
      </c>
      <c r="C36" s="31">
        <v>3</v>
      </c>
      <c r="F36" s="32" t="s">
        <v>58</v>
      </c>
      <c r="G36" s="32"/>
      <c r="H36" s="32"/>
      <c r="I36" s="32"/>
      <c r="J36" s="32"/>
      <c r="K36" s="32"/>
      <c r="L36" s="32"/>
      <c r="M36" s="32"/>
      <c r="N36" s="32"/>
      <c r="O36" s="32"/>
      <c r="P36" s="32"/>
      <c r="Q36" s="32"/>
      <c r="R36" s="32"/>
    </row>
    <row r="37" spans="1:18" x14ac:dyDescent="0.25">
      <c r="A37" s="34"/>
      <c r="B37" s="31" t="s">
        <v>9</v>
      </c>
      <c r="C37" s="31">
        <v>3</v>
      </c>
      <c r="F37" s="32"/>
      <c r="G37" s="32"/>
      <c r="H37" s="32"/>
      <c r="I37" s="32"/>
      <c r="J37" s="32"/>
      <c r="K37" s="32"/>
      <c r="L37" s="32"/>
      <c r="M37" s="32"/>
      <c r="N37" s="32"/>
      <c r="O37" s="32"/>
      <c r="P37" s="32"/>
      <c r="Q37" s="32"/>
      <c r="R37" s="32"/>
    </row>
    <row r="38" spans="1:18" x14ac:dyDescent="0.25">
      <c r="A38" s="34"/>
      <c r="B38" s="31" t="s">
        <v>10</v>
      </c>
      <c r="C38" s="31">
        <v>3</v>
      </c>
      <c r="F38" s="32"/>
      <c r="G38" s="32"/>
      <c r="H38" s="32"/>
      <c r="I38" s="32"/>
      <c r="J38" s="32"/>
      <c r="K38" s="32"/>
      <c r="L38" s="32"/>
      <c r="M38" s="32"/>
      <c r="N38" s="32"/>
      <c r="O38" s="32"/>
      <c r="P38" s="32"/>
      <c r="Q38" s="32"/>
      <c r="R38" s="32"/>
    </row>
    <row r="39" spans="1:18" x14ac:dyDescent="0.25">
      <c r="A39" s="34"/>
      <c r="B39" s="31" t="s">
        <v>11</v>
      </c>
      <c r="C39" s="31">
        <v>3</v>
      </c>
      <c r="F39" s="8" t="s">
        <v>42</v>
      </c>
      <c r="G39" s="31"/>
      <c r="H39" s="31"/>
      <c r="I39" s="31"/>
      <c r="J39" s="31"/>
      <c r="K39" s="31"/>
      <c r="L39" s="31"/>
      <c r="M39" s="31"/>
      <c r="N39" s="31"/>
      <c r="O39" s="31"/>
      <c r="P39" s="31"/>
      <c r="Q39" s="31"/>
      <c r="R39" s="31"/>
    </row>
    <row r="40" spans="1:18" x14ac:dyDescent="0.25">
      <c r="A40" s="34"/>
      <c r="B40" s="31" t="s">
        <v>12</v>
      </c>
      <c r="C40" s="31">
        <v>3</v>
      </c>
    </row>
    <row r="41" spans="1:18" x14ac:dyDescent="0.25">
      <c r="A41" s="34"/>
      <c r="B41" s="31" t="s">
        <v>13</v>
      </c>
      <c r="C41" s="31">
        <v>3</v>
      </c>
    </row>
    <row r="42" spans="1:18" x14ac:dyDescent="0.25">
      <c r="A42" s="34"/>
      <c r="B42" s="31" t="s">
        <v>14</v>
      </c>
      <c r="C42" s="31">
        <v>3</v>
      </c>
    </row>
    <row r="43" spans="1:18" x14ac:dyDescent="0.25">
      <c r="A43" s="34"/>
      <c r="B43" s="31" t="s">
        <v>15</v>
      </c>
      <c r="C43" s="31">
        <v>3</v>
      </c>
    </row>
    <row r="44" spans="1:18" x14ac:dyDescent="0.25">
      <c r="A44" s="34"/>
      <c r="B44" s="31" t="s">
        <v>16</v>
      </c>
      <c r="C44" s="31">
        <v>3</v>
      </c>
    </row>
    <row r="45" spans="1:18" x14ac:dyDescent="0.25">
      <c r="A45" s="34"/>
      <c r="B45" s="31" t="s">
        <v>17</v>
      </c>
      <c r="C45" s="31">
        <v>4</v>
      </c>
    </row>
    <row r="46" spans="1:18" x14ac:dyDescent="0.25">
      <c r="A46" s="34"/>
      <c r="B46" s="31" t="s">
        <v>18</v>
      </c>
      <c r="C46" s="31">
        <v>3</v>
      </c>
    </row>
    <row r="47" spans="1:18" x14ac:dyDescent="0.25">
      <c r="A47" s="34"/>
      <c r="B47" s="31" t="s">
        <v>19</v>
      </c>
      <c r="C47" s="31">
        <v>3</v>
      </c>
    </row>
    <row r="48" spans="1:18" x14ac:dyDescent="0.25">
      <c r="A48" s="34"/>
      <c r="B48" s="31" t="s">
        <v>20</v>
      </c>
      <c r="C48" s="31">
        <v>3</v>
      </c>
    </row>
    <row r="49" spans="1:3" x14ac:dyDescent="0.25">
      <c r="A49" s="34"/>
      <c r="B49" s="31" t="s">
        <v>21</v>
      </c>
      <c r="C49" s="31">
        <v>3</v>
      </c>
    </row>
    <row r="50" spans="1:3" x14ac:dyDescent="0.25">
      <c r="A50" s="34"/>
      <c r="B50" s="31" t="s">
        <v>22</v>
      </c>
      <c r="C50" s="31">
        <v>4</v>
      </c>
    </row>
    <row r="51" spans="1:3" x14ac:dyDescent="0.25">
      <c r="A51" s="34"/>
      <c r="B51" s="31" t="s">
        <v>23</v>
      </c>
      <c r="C51" s="31">
        <v>3</v>
      </c>
    </row>
    <row r="52" spans="1:3" ht="15" customHeight="1" x14ac:dyDescent="0.25">
      <c r="A52" s="33" t="s">
        <v>24</v>
      </c>
      <c r="B52" s="30" t="s">
        <v>0</v>
      </c>
      <c r="C52" s="30">
        <v>3</v>
      </c>
    </row>
    <row r="53" spans="1:3" x14ac:dyDescent="0.25">
      <c r="A53" s="33"/>
      <c r="B53" s="30" t="s">
        <v>1</v>
      </c>
      <c r="C53" s="30">
        <v>3</v>
      </c>
    </row>
    <row r="54" spans="1:3" x14ac:dyDescent="0.25">
      <c r="A54" s="33"/>
      <c r="B54" s="30" t="s">
        <v>2</v>
      </c>
      <c r="C54" s="30">
        <v>3</v>
      </c>
    </row>
    <row r="55" spans="1:3" x14ac:dyDescent="0.25">
      <c r="A55" s="33"/>
      <c r="B55" s="30" t="s">
        <v>3</v>
      </c>
      <c r="C55" s="30">
        <v>3</v>
      </c>
    </row>
    <row r="56" spans="1:3" x14ac:dyDescent="0.25">
      <c r="A56" s="33"/>
      <c r="B56" s="30" t="s">
        <v>4</v>
      </c>
      <c r="C56" s="30">
        <v>3</v>
      </c>
    </row>
    <row r="57" spans="1:3" x14ac:dyDescent="0.25">
      <c r="A57" s="33"/>
      <c r="B57" s="30" t="s">
        <v>5</v>
      </c>
      <c r="C57" s="30">
        <v>3</v>
      </c>
    </row>
    <row r="58" spans="1:3" x14ac:dyDescent="0.25">
      <c r="A58" s="33"/>
      <c r="B58" s="30" t="s">
        <v>6</v>
      </c>
      <c r="C58" s="30">
        <v>3</v>
      </c>
    </row>
    <row r="59" spans="1:3" x14ac:dyDescent="0.25">
      <c r="A59" s="33"/>
      <c r="B59" s="30" t="s">
        <v>7</v>
      </c>
      <c r="C59" s="30">
        <v>3</v>
      </c>
    </row>
    <row r="60" spans="1:3" x14ac:dyDescent="0.25">
      <c r="A60" s="33"/>
      <c r="B60" s="30" t="s">
        <v>8</v>
      </c>
      <c r="C60" s="30">
        <v>3</v>
      </c>
    </row>
    <row r="61" spans="1:3" x14ac:dyDescent="0.25">
      <c r="A61" s="33"/>
      <c r="B61" s="30" t="s">
        <v>9</v>
      </c>
      <c r="C61" s="30">
        <v>3</v>
      </c>
    </row>
    <row r="62" spans="1:3" x14ac:dyDescent="0.25">
      <c r="A62" s="33"/>
      <c r="B62" s="30" t="s">
        <v>10</v>
      </c>
      <c r="C62" s="30">
        <v>3</v>
      </c>
    </row>
    <row r="63" spans="1:3" x14ac:dyDescent="0.25">
      <c r="A63" s="33"/>
      <c r="B63" s="30" t="s">
        <v>11</v>
      </c>
      <c r="C63" s="30">
        <v>3</v>
      </c>
    </row>
    <row r="64" spans="1:3" x14ac:dyDescent="0.25">
      <c r="A64" s="33"/>
      <c r="B64" s="30" t="s">
        <v>12</v>
      </c>
      <c r="C64" s="30">
        <v>3</v>
      </c>
    </row>
    <row r="65" spans="1:3" x14ac:dyDescent="0.25">
      <c r="A65" s="33"/>
      <c r="B65" s="30" t="s">
        <v>13</v>
      </c>
      <c r="C65" s="30">
        <v>3</v>
      </c>
    </row>
    <row r="66" spans="1:3" x14ac:dyDescent="0.25">
      <c r="A66" s="33"/>
      <c r="B66" s="30" t="s">
        <v>14</v>
      </c>
      <c r="C66" s="30">
        <v>3</v>
      </c>
    </row>
    <row r="67" spans="1:3" x14ac:dyDescent="0.25">
      <c r="A67" s="33"/>
      <c r="B67" s="30" t="s">
        <v>15</v>
      </c>
      <c r="C67" s="30">
        <v>3</v>
      </c>
    </row>
    <row r="68" spans="1:3" x14ac:dyDescent="0.25">
      <c r="A68" s="33"/>
      <c r="B68" s="30" t="s">
        <v>16</v>
      </c>
      <c r="C68" s="30">
        <v>3</v>
      </c>
    </row>
    <row r="69" spans="1:3" x14ac:dyDescent="0.25">
      <c r="A69" s="33"/>
      <c r="B69" s="30" t="s">
        <v>17</v>
      </c>
      <c r="C69" s="30">
        <v>3</v>
      </c>
    </row>
    <row r="70" spans="1:3" x14ac:dyDescent="0.25">
      <c r="A70" s="33"/>
      <c r="B70" s="30" t="s">
        <v>18</v>
      </c>
      <c r="C70" s="30">
        <v>3</v>
      </c>
    </row>
    <row r="71" spans="1:3" x14ac:dyDescent="0.25">
      <c r="A71" s="33"/>
      <c r="B71" s="30" t="s">
        <v>19</v>
      </c>
      <c r="C71" s="30">
        <v>4</v>
      </c>
    </row>
    <row r="72" spans="1:3" x14ac:dyDescent="0.25">
      <c r="A72" s="33"/>
      <c r="B72" s="30" t="s">
        <v>20</v>
      </c>
      <c r="C72" s="30">
        <v>4</v>
      </c>
    </row>
    <row r="73" spans="1:3" x14ac:dyDescent="0.25">
      <c r="A73" s="33"/>
      <c r="B73" s="30" t="s">
        <v>21</v>
      </c>
      <c r="C73" s="30">
        <v>3</v>
      </c>
    </row>
    <row r="74" spans="1:3" x14ac:dyDescent="0.25">
      <c r="A74" s="33"/>
      <c r="B74" s="30" t="s">
        <v>22</v>
      </c>
      <c r="C74" s="30">
        <v>3</v>
      </c>
    </row>
    <row r="75" spans="1:3" x14ac:dyDescent="0.25">
      <c r="A75" s="33"/>
      <c r="B75" s="30" t="s">
        <v>23</v>
      </c>
      <c r="C75" s="30">
        <v>3</v>
      </c>
    </row>
    <row r="76" spans="1:3" ht="15" customHeight="1" x14ac:dyDescent="0.25">
      <c r="A76" s="34" t="s">
        <v>74</v>
      </c>
      <c r="B76" s="31" t="s">
        <v>0</v>
      </c>
      <c r="C76" s="31">
        <v>3</v>
      </c>
    </row>
    <row r="77" spans="1:3" x14ac:dyDescent="0.25">
      <c r="A77" s="34"/>
      <c r="B77" s="31" t="s">
        <v>1</v>
      </c>
      <c r="C77" s="31">
        <v>3</v>
      </c>
    </row>
    <row r="78" spans="1:3" x14ac:dyDescent="0.25">
      <c r="A78" s="34"/>
      <c r="B78" s="31" t="s">
        <v>2</v>
      </c>
      <c r="C78" s="31">
        <v>3</v>
      </c>
    </row>
    <row r="79" spans="1:3" x14ac:dyDescent="0.25">
      <c r="A79" s="34"/>
      <c r="B79" s="31" t="s">
        <v>3</v>
      </c>
      <c r="C79" s="31">
        <v>3</v>
      </c>
    </row>
    <row r="80" spans="1:3" x14ac:dyDescent="0.25">
      <c r="A80" s="34"/>
      <c r="B80" s="31" t="s">
        <v>4</v>
      </c>
      <c r="C80" s="31">
        <v>3</v>
      </c>
    </row>
    <row r="81" spans="1:3" x14ac:dyDescent="0.25">
      <c r="A81" s="34"/>
      <c r="B81" s="31" t="s">
        <v>5</v>
      </c>
      <c r="C81" s="31">
        <v>4</v>
      </c>
    </row>
    <row r="82" spans="1:3" x14ac:dyDescent="0.25">
      <c r="A82" s="34"/>
      <c r="B82" s="31" t="s">
        <v>6</v>
      </c>
      <c r="C82" s="31">
        <v>3</v>
      </c>
    </row>
    <row r="83" spans="1:3" x14ac:dyDescent="0.25">
      <c r="A83" s="34"/>
      <c r="B83" s="31" t="s">
        <v>7</v>
      </c>
      <c r="C83" s="31">
        <v>3</v>
      </c>
    </row>
    <row r="84" spans="1:3" x14ac:dyDescent="0.25">
      <c r="A84" s="34"/>
      <c r="B84" s="31" t="s">
        <v>8</v>
      </c>
      <c r="C84" s="31">
        <v>4</v>
      </c>
    </row>
    <row r="85" spans="1:3" x14ac:dyDescent="0.25">
      <c r="A85" s="34"/>
      <c r="B85" s="31" t="s">
        <v>9</v>
      </c>
      <c r="C85" s="31">
        <v>4</v>
      </c>
    </row>
    <row r="86" spans="1:3" x14ac:dyDescent="0.25">
      <c r="A86" s="34"/>
      <c r="B86" s="31" t="s">
        <v>10</v>
      </c>
      <c r="C86" s="31">
        <v>4</v>
      </c>
    </row>
    <row r="87" spans="1:3" x14ac:dyDescent="0.25">
      <c r="A87" s="34"/>
      <c r="B87" s="31" t="s">
        <v>11</v>
      </c>
      <c r="C87" s="31">
        <v>4</v>
      </c>
    </row>
    <row r="88" spans="1:3" x14ac:dyDescent="0.25">
      <c r="A88" s="34"/>
      <c r="B88" s="31" t="s">
        <v>12</v>
      </c>
      <c r="C88" s="31">
        <v>4</v>
      </c>
    </row>
    <row r="89" spans="1:3" x14ac:dyDescent="0.25">
      <c r="A89" s="34"/>
      <c r="B89" s="31" t="s">
        <v>13</v>
      </c>
      <c r="C89" s="31">
        <v>4</v>
      </c>
    </row>
    <row r="90" spans="1:3" x14ac:dyDescent="0.25">
      <c r="A90" s="34"/>
      <c r="B90" s="31" t="s">
        <v>14</v>
      </c>
      <c r="C90" s="31">
        <v>4</v>
      </c>
    </row>
    <row r="91" spans="1:3" x14ac:dyDescent="0.25">
      <c r="A91" s="34"/>
      <c r="B91" s="31" t="s">
        <v>15</v>
      </c>
      <c r="C91" s="31">
        <v>4</v>
      </c>
    </row>
    <row r="92" spans="1:3" x14ac:dyDescent="0.25">
      <c r="A92" s="34"/>
      <c r="B92" s="31" t="s">
        <v>16</v>
      </c>
      <c r="C92" s="31">
        <v>4</v>
      </c>
    </row>
    <row r="93" spans="1:3" x14ac:dyDescent="0.25">
      <c r="A93" s="34"/>
      <c r="B93" s="31" t="s">
        <v>17</v>
      </c>
      <c r="C93" s="31">
        <v>5</v>
      </c>
    </row>
    <row r="94" spans="1:3" x14ac:dyDescent="0.25">
      <c r="A94" s="34"/>
      <c r="B94" s="31" t="s">
        <v>18</v>
      </c>
      <c r="C94" s="31">
        <v>4</v>
      </c>
    </row>
    <row r="95" spans="1:3" x14ac:dyDescent="0.25">
      <c r="A95" s="34"/>
      <c r="B95" s="31" t="s">
        <v>19</v>
      </c>
      <c r="C95" s="31">
        <v>5</v>
      </c>
    </row>
    <row r="96" spans="1:3" x14ac:dyDescent="0.25">
      <c r="A96" s="34"/>
      <c r="B96" s="31" t="s">
        <v>20</v>
      </c>
      <c r="C96" s="31">
        <v>5</v>
      </c>
    </row>
    <row r="97" spans="1:3" x14ac:dyDescent="0.25">
      <c r="A97" s="34"/>
      <c r="B97" s="31" t="s">
        <v>21</v>
      </c>
      <c r="C97" s="31">
        <v>5</v>
      </c>
    </row>
    <row r="98" spans="1:3" x14ac:dyDescent="0.25">
      <c r="A98" s="34"/>
      <c r="B98" s="31" t="s">
        <v>22</v>
      </c>
      <c r="C98" s="31">
        <v>4</v>
      </c>
    </row>
    <row r="99" spans="1:3" x14ac:dyDescent="0.25">
      <c r="A99" s="34"/>
      <c r="B99" s="31" t="s">
        <v>23</v>
      </c>
      <c r="C99" s="31">
        <v>5</v>
      </c>
    </row>
    <row r="100" spans="1:3" ht="15" customHeight="1" x14ac:dyDescent="0.25">
      <c r="A100" s="33" t="s">
        <v>53</v>
      </c>
      <c r="B100" s="30" t="s">
        <v>0</v>
      </c>
      <c r="C100" s="30">
        <v>28</v>
      </c>
    </row>
    <row r="101" spans="1:3" x14ac:dyDescent="0.25">
      <c r="A101" s="33"/>
      <c r="B101" s="30" t="s">
        <v>1</v>
      </c>
      <c r="C101" s="30">
        <v>26</v>
      </c>
    </row>
    <row r="102" spans="1:3" x14ac:dyDescent="0.25">
      <c r="A102" s="33"/>
      <c r="B102" s="30" t="s">
        <v>2</v>
      </c>
      <c r="C102" s="30">
        <v>24</v>
      </c>
    </row>
    <row r="103" spans="1:3" x14ac:dyDescent="0.25">
      <c r="A103" s="33"/>
      <c r="B103" s="30" t="s">
        <v>3</v>
      </c>
      <c r="C103" s="30">
        <v>24</v>
      </c>
    </row>
    <row r="104" spans="1:3" x14ac:dyDescent="0.25">
      <c r="A104" s="33"/>
      <c r="B104" s="30" t="s">
        <v>4</v>
      </c>
      <c r="C104" s="30">
        <v>27</v>
      </c>
    </row>
    <row r="105" spans="1:3" x14ac:dyDescent="0.25">
      <c r="A105" s="33"/>
      <c r="B105" s="30" t="s">
        <v>5</v>
      </c>
      <c r="C105" s="30">
        <v>23</v>
      </c>
    </row>
    <row r="106" spans="1:3" x14ac:dyDescent="0.25">
      <c r="A106" s="33"/>
      <c r="B106" s="30" t="s">
        <v>6</v>
      </c>
      <c r="C106" s="30">
        <v>23</v>
      </c>
    </row>
    <row r="107" spans="1:3" x14ac:dyDescent="0.25">
      <c r="A107" s="33"/>
      <c r="B107" s="30" t="s">
        <v>7</v>
      </c>
      <c r="C107" s="30">
        <v>24</v>
      </c>
    </row>
    <row r="108" spans="1:3" x14ac:dyDescent="0.25">
      <c r="A108" s="33"/>
      <c r="B108" s="30" t="s">
        <v>8</v>
      </c>
      <c r="C108" s="30">
        <v>27</v>
      </c>
    </row>
    <row r="109" spans="1:3" x14ac:dyDescent="0.25">
      <c r="A109" s="33"/>
      <c r="B109" s="30" t="s">
        <v>9</v>
      </c>
      <c r="C109" s="30">
        <v>26</v>
      </c>
    </row>
    <row r="110" spans="1:3" x14ac:dyDescent="0.25">
      <c r="A110" s="33"/>
      <c r="B110" s="30" t="s">
        <v>10</v>
      </c>
      <c r="C110" s="30">
        <v>27</v>
      </c>
    </row>
    <row r="111" spans="1:3" x14ac:dyDescent="0.25">
      <c r="A111" s="33"/>
      <c r="B111" s="30" t="s">
        <v>11</v>
      </c>
      <c r="C111" s="30">
        <v>25</v>
      </c>
    </row>
    <row r="112" spans="1:3" x14ac:dyDescent="0.25">
      <c r="A112" s="33"/>
      <c r="B112" s="30" t="s">
        <v>12</v>
      </c>
      <c r="C112" s="30">
        <v>25</v>
      </c>
    </row>
    <row r="113" spans="1:3" x14ac:dyDescent="0.25">
      <c r="A113" s="33"/>
      <c r="B113" s="30" t="s">
        <v>13</v>
      </c>
      <c r="C113" s="30">
        <v>24</v>
      </c>
    </row>
    <row r="114" spans="1:3" x14ac:dyDescent="0.25">
      <c r="A114" s="33"/>
      <c r="B114" s="30" t="s">
        <v>14</v>
      </c>
      <c r="C114" s="30">
        <v>20</v>
      </c>
    </row>
    <row r="115" spans="1:3" x14ac:dyDescent="0.25">
      <c r="A115" s="33"/>
      <c r="B115" s="30" t="s">
        <v>15</v>
      </c>
      <c r="C115" s="30">
        <v>20</v>
      </c>
    </row>
    <row r="116" spans="1:3" x14ac:dyDescent="0.25">
      <c r="A116" s="33"/>
      <c r="B116" s="30" t="s">
        <v>16</v>
      </c>
      <c r="C116" s="30">
        <v>21</v>
      </c>
    </row>
    <row r="117" spans="1:3" x14ac:dyDescent="0.25">
      <c r="A117" s="33"/>
      <c r="B117" s="30" t="s">
        <v>17</v>
      </c>
      <c r="C117" s="30">
        <v>23</v>
      </c>
    </row>
    <row r="118" spans="1:3" x14ac:dyDescent="0.25">
      <c r="A118" s="33"/>
      <c r="B118" s="30" t="s">
        <v>18</v>
      </c>
      <c r="C118" s="30">
        <v>18</v>
      </c>
    </row>
    <row r="119" spans="1:3" x14ac:dyDescent="0.25">
      <c r="A119" s="33"/>
      <c r="B119" s="30" t="s">
        <v>19</v>
      </c>
      <c r="C119" s="30">
        <v>18</v>
      </c>
    </row>
    <row r="120" spans="1:3" x14ac:dyDescent="0.25">
      <c r="A120" s="33"/>
      <c r="B120" s="30" t="s">
        <v>20</v>
      </c>
      <c r="C120" s="30">
        <v>20</v>
      </c>
    </row>
    <row r="121" spans="1:3" x14ac:dyDescent="0.25">
      <c r="A121" s="33"/>
      <c r="B121" s="30" t="s">
        <v>21</v>
      </c>
      <c r="C121" s="30">
        <v>18</v>
      </c>
    </row>
    <row r="122" spans="1:3" x14ac:dyDescent="0.25">
      <c r="A122" s="33"/>
      <c r="B122" s="30" t="s">
        <v>22</v>
      </c>
      <c r="C122" s="30">
        <v>16</v>
      </c>
    </row>
    <row r="123" spans="1:3" x14ac:dyDescent="0.25">
      <c r="A123" s="33"/>
      <c r="B123" s="30" t="s">
        <v>23</v>
      </c>
      <c r="C123" s="30">
        <v>16</v>
      </c>
    </row>
    <row r="124" spans="1:3" x14ac:dyDescent="0.25">
      <c r="A124" s="34" t="s">
        <v>54</v>
      </c>
      <c r="B124" s="31" t="s">
        <v>0</v>
      </c>
      <c r="C124" s="31">
        <v>5</v>
      </c>
    </row>
    <row r="125" spans="1:3" x14ac:dyDescent="0.25">
      <c r="A125" s="34"/>
      <c r="B125" s="31" t="s">
        <v>1</v>
      </c>
      <c r="C125" s="31">
        <v>4</v>
      </c>
    </row>
    <row r="126" spans="1:3" x14ac:dyDescent="0.25">
      <c r="A126" s="34"/>
      <c r="B126" s="31" t="s">
        <v>2</v>
      </c>
      <c r="C126" s="31">
        <v>1</v>
      </c>
    </row>
    <row r="127" spans="1:3" x14ac:dyDescent="0.25">
      <c r="A127" s="34"/>
      <c r="B127" s="31" t="s">
        <v>3</v>
      </c>
      <c r="C127" s="31">
        <v>4</v>
      </c>
    </row>
    <row r="128" spans="1:3" x14ac:dyDescent="0.25">
      <c r="A128" s="34"/>
      <c r="B128" s="31" t="s">
        <v>4</v>
      </c>
      <c r="C128" s="31">
        <v>5.5</v>
      </c>
    </row>
    <row r="129" spans="1:3" x14ac:dyDescent="0.25">
      <c r="A129" s="34"/>
      <c r="B129" s="31" t="s">
        <v>5</v>
      </c>
      <c r="C129" s="31">
        <v>4</v>
      </c>
    </row>
    <row r="130" spans="1:3" x14ac:dyDescent="0.25">
      <c r="A130" s="34"/>
      <c r="B130" s="31" t="s">
        <v>6</v>
      </c>
      <c r="C130" s="31">
        <v>5</v>
      </c>
    </row>
    <row r="131" spans="1:3" x14ac:dyDescent="0.25">
      <c r="A131" s="34"/>
      <c r="B131" s="31" t="s">
        <v>7</v>
      </c>
      <c r="C131" s="31">
        <v>6</v>
      </c>
    </row>
    <row r="132" spans="1:3" x14ac:dyDescent="0.25">
      <c r="A132" s="34"/>
      <c r="B132" s="31" t="s">
        <v>8</v>
      </c>
      <c r="C132" s="31">
        <v>4</v>
      </c>
    </row>
    <row r="133" spans="1:3" x14ac:dyDescent="0.25">
      <c r="A133" s="34"/>
      <c r="B133" s="31" t="s">
        <v>9</v>
      </c>
      <c r="C133" s="31">
        <v>4</v>
      </c>
    </row>
    <row r="134" spans="1:3" x14ac:dyDescent="0.25">
      <c r="A134" s="34"/>
      <c r="B134" s="31" t="s">
        <v>10</v>
      </c>
      <c r="C134" s="31">
        <v>3</v>
      </c>
    </row>
    <row r="135" spans="1:3" x14ac:dyDescent="0.25">
      <c r="A135" s="34"/>
      <c r="B135" s="31" t="s">
        <v>11</v>
      </c>
      <c r="C135" s="31">
        <v>4</v>
      </c>
    </row>
    <row r="136" spans="1:3" x14ac:dyDescent="0.25">
      <c r="A136" s="34"/>
      <c r="B136" s="31" t="s">
        <v>12</v>
      </c>
      <c r="C136" s="31">
        <v>5</v>
      </c>
    </row>
    <row r="137" spans="1:3" x14ac:dyDescent="0.25">
      <c r="A137" s="34"/>
      <c r="B137" s="31" t="s">
        <v>13</v>
      </c>
      <c r="C137" s="31">
        <v>4</v>
      </c>
    </row>
    <row r="138" spans="1:3" x14ac:dyDescent="0.25">
      <c r="A138" s="34"/>
      <c r="B138" s="31" t="s">
        <v>14</v>
      </c>
      <c r="C138" s="31">
        <v>4</v>
      </c>
    </row>
    <row r="139" spans="1:3" x14ac:dyDescent="0.25">
      <c r="A139" s="34"/>
      <c r="B139" s="31" t="s">
        <v>15</v>
      </c>
      <c r="C139" s="31">
        <v>4.5</v>
      </c>
    </row>
    <row r="140" spans="1:3" x14ac:dyDescent="0.25">
      <c r="A140" s="34"/>
      <c r="B140" s="31" t="s">
        <v>16</v>
      </c>
      <c r="C140" s="31">
        <v>5</v>
      </c>
    </row>
    <row r="141" spans="1:3" x14ac:dyDescent="0.25">
      <c r="A141" s="34"/>
      <c r="B141" s="31" t="s">
        <v>17</v>
      </c>
      <c r="C141" s="31">
        <v>3.5</v>
      </c>
    </row>
    <row r="142" spans="1:3" x14ac:dyDescent="0.25">
      <c r="A142" s="34"/>
      <c r="B142" s="31" t="s">
        <v>18</v>
      </c>
      <c r="C142" s="31">
        <v>3</v>
      </c>
    </row>
    <row r="143" spans="1:3" x14ac:dyDescent="0.25">
      <c r="A143" s="34"/>
      <c r="B143" s="31" t="s">
        <v>19</v>
      </c>
      <c r="C143" s="31">
        <v>5</v>
      </c>
    </row>
    <row r="144" spans="1:3" x14ac:dyDescent="0.25">
      <c r="A144" s="34"/>
      <c r="B144" s="31" t="s">
        <v>20</v>
      </c>
      <c r="C144" s="31">
        <v>6</v>
      </c>
    </row>
    <row r="145" spans="1:3" x14ac:dyDescent="0.25">
      <c r="A145" s="34"/>
      <c r="B145" s="31" t="s">
        <v>21</v>
      </c>
      <c r="C145" s="31">
        <v>4</v>
      </c>
    </row>
    <row r="146" spans="1:3" x14ac:dyDescent="0.25">
      <c r="A146" s="34"/>
      <c r="B146" s="31" t="s">
        <v>22</v>
      </c>
      <c r="C146" s="31">
        <v>4</v>
      </c>
    </row>
    <row r="147" spans="1:3" x14ac:dyDescent="0.25">
      <c r="A147" s="34"/>
      <c r="B147" s="31" t="s">
        <v>23</v>
      </c>
      <c r="C147" s="31">
        <v>4</v>
      </c>
    </row>
    <row r="148" spans="1:3" ht="15" customHeight="1" x14ac:dyDescent="0.25">
      <c r="A148" s="33" t="s">
        <v>25</v>
      </c>
      <c r="B148" s="30" t="s">
        <v>0</v>
      </c>
      <c r="C148" s="30">
        <v>103</v>
      </c>
    </row>
    <row r="149" spans="1:3" x14ac:dyDescent="0.25">
      <c r="A149" s="33"/>
      <c r="B149" s="30" t="s">
        <v>1</v>
      </c>
      <c r="C149" s="30">
        <v>111</v>
      </c>
    </row>
    <row r="150" spans="1:3" x14ac:dyDescent="0.25">
      <c r="A150" s="33"/>
      <c r="B150" s="30" t="s">
        <v>2</v>
      </c>
      <c r="C150" s="30">
        <v>48</v>
      </c>
    </row>
    <row r="151" spans="1:3" x14ac:dyDescent="0.25">
      <c r="A151" s="33"/>
      <c r="B151" s="30" t="s">
        <v>3</v>
      </c>
      <c r="C151" s="30">
        <v>103</v>
      </c>
    </row>
    <row r="152" spans="1:3" x14ac:dyDescent="0.25">
      <c r="A152" s="33"/>
      <c r="B152" s="30" t="s">
        <v>4</v>
      </c>
      <c r="C152" s="30">
        <v>111</v>
      </c>
    </row>
    <row r="153" spans="1:3" x14ac:dyDescent="0.25">
      <c r="A153" s="33"/>
      <c r="B153" s="30" t="s">
        <v>5</v>
      </c>
      <c r="C153" s="30">
        <v>77</v>
      </c>
    </row>
    <row r="154" spans="1:3" x14ac:dyDescent="0.25">
      <c r="A154" s="33"/>
      <c r="B154" s="30" t="s">
        <v>6</v>
      </c>
      <c r="C154" s="30">
        <v>57</v>
      </c>
    </row>
    <row r="155" spans="1:3" x14ac:dyDescent="0.25">
      <c r="A155" s="33"/>
      <c r="B155" s="30" t="s">
        <v>7</v>
      </c>
      <c r="C155" s="30">
        <v>108</v>
      </c>
    </row>
    <row r="156" spans="1:3" x14ac:dyDescent="0.25">
      <c r="A156" s="33"/>
      <c r="B156" s="30" t="s">
        <v>8</v>
      </c>
      <c r="C156" s="30">
        <v>120</v>
      </c>
    </row>
    <row r="157" spans="1:3" x14ac:dyDescent="0.25">
      <c r="A157" s="33"/>
      <c r="B157" s="30" t="s">
        <v>9</v>
      </c>
      <c r="C157" s="30">
        <v>103</v>
      </c>
    </row>
    <row r="158" spans="1:3" x14ac:dyDescent="0.25">
      <c r="A158" s="33"/>
      <c r="B158" s="30" t="s">
        <v>10</v>
      </c>
      <c r="C158" s="30">
        <v>52</v>
      </c>
    </row>
    <row r="159" spans="1:3" x14ac:dyDescent="0.25">
      <c r="A159" s="33"/>
      <c r="B159" s="30" t="s">
        <v>11</v>
      </c>
      <c r="C159" s="30">
        <v>100</v>
      </c>
    </row>
    <row r="160" spans="1:3" x14ac:dyDescent="0.25">
      <c r="A160" s="33"/>
      <c r="B160" s="30" t="s">
        <v>12</v>
      </c>
      <c r="C160" s="30">
        <v>142</v>
      </c>
    </row>
    <row r="161" spans="1:3" x14ac:dyDescent="0.25">
      <c r="A161" s="33"/>
      <c r="B161" s="30" t="s">
        <v>13</v>
      </c>
      <c r="C161" s="30">
        <v>124</v>
      </c>
    </row>
    <row r="162" spans="1:3" x14ac:dyDescent="0.25">
      <c r="A162" s="33"/>
      <c r="B162" s="30" t="s">
        <v>14</v>
      </c>
      <c r="C162" s="30">
        <v>76</v>
      </c>
    </row>
    <row r="163" spans="1:3" x14ac:dyDescent="0.25">
      <c r="A163" s="33"/>
      <c r="B163" s="30" t="s">
        <v>15</v>
      </c>
      <c r="C163" s="30">
        <v>132</v>
      </c>
    </row>
    <row r="164" spans="1:3" x14ac:dyDescent="0.25">
      <c r="A164" s="33"/>
      <c r="B164" s="30" t="s">
        <v>16</v>
      </c>
      <c r="C164" s="30">
        <v>152</v>
      </c>
    </row>
    <row r="165" spans="1:3" x14ac:dyDescent="0.25">
      <c r="A165" s="33"/>
      <c r="B165" s="30" t="s">
        <v>17</v>
      </c>
      <c r="C165" s="30">
        <v>197</v>
      </c>
    </row>
    <row r="166" spans="1:3" x14ac:dyDescent="0.25">
      <c r="A166" s="33"/>
      <c r="B166" s="30" t="s">
        <v>18</v>
      </c>
      <c r="C166" s="30">
        <v>152</v>
      </c>
    </row>
    <row r="167" spans="1:3" x14ac:dyDescent="0.25">
      <c r="A167" s="33"/>
      <c r="B167" s="30" t="s">
        <v>19</v>
      </c>
      <c r="C167" s="30">
        <v>236</v>
      </c>
    </row>
    <row r="168" spans="1:3" x14ac:dyDescent="0.25">
      <c r="A168" s="33"/>
      <c r="B168" s="30" t="s">
        <v>20</v>
      </c>
      <c r="C168" s="30">
        <v>243</v>
      </c>
    </row>
    <row r="169" spans="1:3" x14ac:dyDescent="0.25">
      <c r="A169" s="33"/>
      <c r="B169" s="30" t="s">
        <v>21</v>
      </c>
      <c r="C169" s="30">
        <v>238</v>
      </c>
    </row>
    <row r="170" spans="1:3" x14ac:dyDescent="0.25">
      <c r="A170" s="33"/>
      <c r="B170" s="30" t="s">
        <v>22</v>
      </c>
      <c r="C170" s="30">
        <v>142</v>
      </c>
    </row>
    <row r="171" spans="1:3" x14ac:dyDescent="0.25">
      <c r="A171" s="33"/>
      <c r="B171" s="30" t="s">
        <v>23</v>
      </c>
      <c r="C171" s="30">
        <v>200</v>
      </c>
    </row>
    <row r="172" spans="1:3" ht="15" customHeight="1" x14ac:dyDescent="0.25">
      <c r="A172" s="34" t="s">
        <v>55</v>
      </c>
      <c r="B172" s="31" t="s">
        <v>0</v>
      </c>
      <c r="C172" s="31">
        <v>1</v>
      </c>
    </row>
    <row r="173" spans="1:3" x14ac:dyDescent="0.25">
      <c r="A173" s="34"/>
      <c r="B173" s="31" t="s">
        <v>1</v>
      </c>
      <c r="C173" s="31">
        <v>1</v>
      </c>
    </row>
    <row r="174" spans="1:3" x14ac:dyDescent="0.25">
      <c r="A174" s="34"/>
      <c r="B174" s="31" t="s">
        <v>2</v>
      </c>
      <c r="C174" s="31">
        <v>1</v>
      </c>
    </row>
    <row r="175" spans="1:3" x14ac:dyDescent="0.25">
      <c r="A175" s="34"/>
      <c r="B175" s="31" t="s">
        <v>3</v>
      </c>
      <c r="C175" s="31">
        <v>1</v>
      </c>
    </row>
    <row r="176" spans="1:3" x14ac:dyDescent="0.25">
      <c r="A176" s="34"/>
      <c r="B176" s="31" t="s">
        <v>4</v>
      </c>
      <c r="C176" s="31">
        <v>1</v>
      </c>
    </row>
    <row r="177" spans="1:3" x14ac:dyDescent="0.25">
      <c r="A177" s="34"/>
      <c r="B177" s="31" t="s">
        <v>5</v>
      </c>
      <c r="C177" s="31">
        <v>1</v>
      </c>
    </row>
    <row r="178" spans="1:3" x14ac:dyDescent="0.25">
      <c r="A178" s="34"/>
      <c r="B178" s="31" t="s">
        <v>6</v>
      </c>
      <c r="C178" s="31">
        <v>1</v>
      </c>
    </row>
    <row r="179" spans="1:3" x14ac:dyDescent="0.25">
      <c r="A179" s="34"/>
      <c r="B179" s="31" t="s">
        <v>7</v>
      </c>
      <c r="C179" s="31">
        <v>1</v>
      </c>
    </row>
    <row r="180" spans="1:3" x14ac:dyDescent="0.25">
      <c r="A180" s="34"/>
      <c r="B180" s="31" t="s">
        <v>8</v>
      </c>
      <c r="C180" s="31">
        <v>2</v>
      </c>
    </row>
    <row r="181" spans="1:3" x14ac:dyDescent="0.25">
      <c r="A181" s="34"/>
      <c r="B181" s="31" t="s">
        <v>9</v>
      </c>
      <c r="C181" s="31">
        <v>1</v>
      </c>
    </row>
    <row r="182" spans="1:3" x14ac:dyDescent="0.25">
      <c r="A182" s="34"/>
      <c r="B182" s="31" t="s">
        <v>10</v>
      </c>
      <c r="C182" s="31">
        <v>1</v>
      </c>
    </row>
    <row r="183" spans="1:3" x14ac:dyDescent="0.25">
      <c r="A183" s="34"/>
      <c r="B183" s="31" t="s">
        <v>11</v>
      </c>
      <c r="C183" s="31">
        <v>1</v>
      </c>
    </row>
    <row r="184" spans="1:3" x14ac:dyDescent="0.25">
      <c r="A184" s="34"/>
      <c r="B184" s="31" t="s">
        <v>12</v>
      </c>
      <c r="C184" s="31">
        <v>1</v>
      </c>
    </row>
    <row r="185" spans="1:3" x14ac:dyDescent="0.25">
      <c r="A185" s="34"/>
      <c r="B185" s="31" t="s">
        <v>13</v>
      </c>
      <c r="C185" s="31">
        <v>1</v>
      </c>
    </row>
    <row r="186" spans="1:3" x14ac:dyDescent="0.25">
      <c r="A186" s="34"/>
      <c r="B186" s="31" t="s">
        <v>14</v>
      </c>
      <c r="C186" s="31">
        <v>1</v>
      </c>
    </row>
    <row r="187" spans="1:3" x14ac:dyDescent="0.25">
      <c r="A187" s="34"/>
      <c r="B187" s="31" t="s">
        <v>15</v>
      </c>
      <c r="C187" s="31">
        <v>1</v>
      </c>
    </row>
    <row r="188" spans="1:3" x14ac:dyDescent="0.25">
      <c r="A188" s="34"/>
      <c r="B188" s="31" t="s">
        <v>16</v>
      </c>
      <c r="C188" s="31">
        <v>2</v>
      </c>
    </row>
    <row r="189" spans="1:3" x14ac:dyDescent="0.25">
      <c r="A189" s="34"/>
      <c r="B189" s="31" t="s">
        <v>17</v>
      </c>
      <c r="C189" s="31">
        <v>2</v>
      </c>
    </row>
    <row r="190" spans="1:3" x14ac:dyDescent="0.25">
      <c r="A190" s="34"/>
      <c r="B190" s="31" t="s">
        <v>18</v>
      </c>
      <c r="C190" s="31">
        <v>2</v>
      </c>
    </row>
    <row r="191" spans="1:3" x14ac:dyDescent="0.25">
      <c r="A191" s="34"/>
      <c r="B191" s="31" t="s">
        <v>19</v>
      </c>
      <c r="C191" s="31">
        <v>2</v>
      </c>
    </row>
    <row r="192" spans="1:3" x14ac:dyDescent="0.25">
      <c r="A192" s="34"/>
      <c r="B192" s="31" t="s">
        <v>20</v>
      </c>
      <c r="C192" s="31">
        <v>2</v>
      </c>
    </row>
    <row r="193" spans="1:3" x14ac:dyDescent="0.25">
      <c r="A193" s="34"/>
      <c r="B193" s="31" t="s">
        <v>21</v>
      </c>
      <c r="C193" s="31">
        <v>2</v>
      </c>
    </row>
    <row r="194" spans="1:3" x14ac:dyDescent="0.25">
      <c r="A194" s="34"/>
      <c r="B194" s="31" t="s">
        <v>22</v>
      </c>
      <c r="C194" s="31">
        <v>2</v>
      </c>
    </row>
    <row r="195" spans="1:3" x14ac:dyDescent="0.25">
      <c r="A195" s="34"/>
      <c r="B195" s="31" t="s">
        <v>23</v>
      </c>
      <c r="C195" s="31">
        <v>2</v>
      </c>
    </row>
    <row r="196" spans="1:3" ht="15" customHeight="1" x14ac:dyDescent="0.25">
      <c r="A196" s="33" t="s">
        <v>56</v>
      </c>
      <c r="B196" s="30" t="s">
        <v>0</v>
      </c>
      <c r="C196" s="30">
        <v>2</v>
      </c>
    </row>
    <row r="197" spans="1:3" x14ac:dyDescent="0.25">
      <c r="A197" s="33"/>
      <c r="B197" s="30" t="s">
        <v>1</v>
      </c>
      <c r="C197" s="30">
        <v>1</v>
      </c>
    </row>
    <row r="198" spans="1:3" x14ac:dyDescent="0.25">
      <c r="A198" s="33"/>
      <c r="B198" s="30" t="s">
        <v>2</v>
      </c>
      <c r="C198" s="30">
        <v>1</v>
      </c>
    </row>
    <row r="199" spans="1:3" x14ac:dyDescent="0.25">
      <c r="A199" s="33"/>
      <c r="B199" s="30" t="s">
        <v>3</v>
      </c>
      <c r="C199" s="30">
        <v>2</v>
      </c>
    </row>
    <row r="200" spans="1:3" x14ac:dyDescent="0.25">
      <c r="A200" s="33"/>
      <c r="B200" s="30" t="s">
        <v>4</v>
      </c>
      <c r="C200" s="30">
        <v>2</v>
      </c>
    </row>
    <row r="201" spans="1:3" x14ac:dyDescent="0.25">
      <c r="A201" s="33"/>
      <c r="B201" s="30" t="s">
        <v>5</v>
      </c>
      <c r="C201" s="30">
        <v>2</v>
      </c>
    </row>
    <row r="202" spans="1:3" x14ac:dyDescent="0.25">
      <c r="A202" s="33"/>
      <c r="B202" s="30" t="s">
        <v>6</v>
      </c>
      <c r="C202" s="30">
        <v>2</v>
      </c>
    </row>
    <row r="203" spans="1:3" x14ac:dyDescent="0.25">
      <c r="A203" s="33"/>
      <c r="B203" s="30" t="s">
        <v>7</v>
      </c>
      <c r="C203" s="30">
        <v>2</v>
      </c>
    </row>
    <row r="204" spans="1:3" x14ac:dyDescent="0.25">
      <c r="A204" s="33"/>
      <c r="B204" s="30" t="s">
        <v>8</v>
      </c>
      <c r="C204" s="30">
        <v>2</v>
      </c>
    </row>
    <row r="205" spans="1:3" x14ac:dyDescent="0.25">
      <c r="A205" s="33"/>
      <c r="B205" s="30" t="s">
        <v>9</v>
      </c>
      <c r="C205" s="30">
        <v>2</v>
      </c>
    </row>
    <row r="206" spans="1:3" x14ac:dyDescent="0.25">
      <c r="A206" s="33"/>
      <c r="B206" s="30" t="s">
        <v>10</v>
      </c>
      <c r="C206" s="30">
        <v>2</v>
      </c>
    </row>
    <row r="207" spans="1:3" x14ac:dyDescent="0.25">
      <c r="A207" s="33"/>
      <c r="B207" s="30" t="s">
        <v>11</v>
      </c>
      <c r="C207" s="30">
        <v>2</v>
      </c>
    </row>
    <row r="208" spans="1:3" x14ac:dyDescent="0.25">
      <c r="A208" s="33"/>
      <c r="B208" s="30" t="s">
        <v>12</v>
      </c>
      <c r="C208" s="30">
        <v>2</v>
      </c>
    </row>
    <row r="209" spans="1:3" x14ac:dyDescent="0.25">
      <c r="A209" s="33"/>
      <c r="B209" s="30" t="s">
        <v>13</v>
      </c>
      <c r="C209" s="30">
        <v>2</v>
      </c>
    </row>
    <row r="210" spans="1:3" x14ac:dyDescent="0.25">
      <c r="A210" s="33"/>
      <c r="B210" s="30" t="s">
        <v>14</v>
      </c>
      <c r="C210" s="30">
        <v>2</v>
      </c>
    </row>
    <row r="211" spans="1:3" x14ac:dyDescent="0.25">
      <c r="A211" s="33"/>
      <c r="B211" s="30" t="s">
        <v>15</v>
      </c>
      <c r="C211" s="30">
        <v>2</v>
      </c>
    </row>
    <row r="212" spans="1:3" x14ac:dyDescent="0.25">
      <c r="A212" s="33"/>
      <c r="B212" s="30" t="s">
        <v>16</v>
      </c>
      <c r="C212" s="30">
        <v>2</v>
      </c>
    </row>
    <row r="213" spans="1:3" x14ac:dyDescent="0.25">
      <c r="A213" s="33"/>
      <c r="B213" s="30" t="s">
        <v>17</v>
      </c>
      <c r="C213" s="30">
        <v>2</v>
      </c>
    </row>
    <row r="214" spans="1:3" x14ac:dyDescent="0.25">
      <c r="A214" s="33"/>
      <c r="B214" s="30" t="s">
        <v>18</v>
      </c>
      <c r="C214" s="30">
        <v>2</v>
      </c>
    </row>
    <row r="215" spans="1:3" x14ac:dyDescent="0.25">
      <c r="A215" s="33"/>
      <c r="B215" s="30" t="s">
        <v>19</v>
      </c>
      <c r="C215" s="30">
        <v>2</v>
      </c>
    </row>
    <row r="216" spans="1:3" x14ac:dyDescent="0.25">
      <c r="A216" s="33"/>
      <c r="B216" s="30" t="s">
        <v>20</v>
      </c>
      <c r="C216" s="30">
        <v>2</v>
      </c>
    </row>
    <row r="217" spans="1:3" x14ac:dyDescent="0.25">
      <c r="A217" s="33"/>
      <c r="B217" s="30" t="s">
        <v>21</v>
      </c>
      <c r="C217" s="30">
        <v>2</v>
      </c>
    </row>
    <row r="218" spans="1:3" x14ac:dyDescent="0.25">
      <c r="A218" s="33"/>
      <c r="B218" s="30" t="s">
        <v>22</v>
      </c>
      <c r="C218" s="30">
        <v>2</v>
      </c>
    </row>
    <row r="219" spans="1:3" x14ac:dyDescent="0.25">
      <c r="A219" s="33"/>
      <c r="B219" s="30" t="s">
        <v>23</v>
      </c>
      <c r="C219" s="30">
        <v>2</v>
      </c>
    </row>
    <row r="220" spans="1:3" ht="15" customHeight="1" x14ac:dyDescent="0.25">
      <c r="A220" s="34" t="s">
        <v>75</v>
      </c>
      <c r="B220" s="31" t="s">
        <v>0</v>
      </c>
      <c r="C220" s="31">
        <v>2</v>
      </c>
    </row>
    <row r="221" spans="1:3" x14ac:dyDescent="0.25">
      <c r="A221" s="34"/>
      <c r="B221" s="31" t="s">
        <v>1</v>
      </c>
      <c r="C221" s="31">
        <v>2</v>
      </c>
    </row>
    <row r="222" spans="1:3" x14ac:dyDescent="0.25">
      <c r="A222" s="34"/>
      <c r="B222" s="31" t="s">
        <v>2</v>
      </c>
      <c r="C222" s="31">
        <v>3</v>
      </c>
    </row>
    <row r="223" spans="1:3" x14ac:dyDescent="0.25">
      <c r="A223" s="34"/>
      <c r="B223" s="31" t="s">
        <v>3</v>
      </c>
      <c r="C223" s="31">
        <v>3</v>
      </c>
    </row>
    <row r="224" spans="1:3" x14ac:dyDescent="0.25">
      <c r="A224" s="34"/>
      <c r="B224" s="31" t="s">
        <v>4</v>
      </c>
      <c r="C224" s="31">
        <v>3</v>
      </c>
    </row>
    <row r="225" spans="1:3" x14ac:dyDescent="0.25">
      <c r="A225" s="34"/>
      <c r="B225" s="31" t="s">
        <v>5</v>
      </c>
      <c r="C225" s="31">
        <v>3</v>
      </c>
    </row>
    <row r="226" spans="1:3" x14ac:dyDescent="0.25">
      <c r="A226" s="34"/>
      <c r="B226" s="31" t="s">
        <v>6</v>
      </c>
      <c r="C226" s="31">
        <v>3</v>
      </c>
    </row>
    <row r="227" spans="1:3" x14ac:dyDescent="0.25">
      <c r="A227" s="34"/>
      <c r="B227" s="31" t="s">
        <v>7</v>
      </c>
      <c r="C227" s="31">
        <v>2</v>
      </c>
    </row>
    <row r="228" spans="1:3" x14ac:dyDescent="0.25">
      <c r="A228" s="34"/>
      <c r="B228" s="31" t="s">
        <v>8</v>
      </c>
      <c r="C228" s="31">
        <v>3</v>
      </c>
    </row>
    <row r="229" spans="1:3" x14ac:dyDescent="0.25">
      <c r="A229" s="34"/>
      <c r="B229" s="31" t="s">
        <v>9</v>
      </c>
      <c r="C229" s="31">
        <v>3</v>
      </c>
    </row>
    <row r="230" spans="1:3" x14ac:dyDescent="0.25">
      <c r="A230" s="34"/>
      <c r="B230" s="31" t="s">
        <v>10</v>
      </c>
      <c r="C230" s="31">
        <v>3</v>
      </c>
    </row>
    <row r="231" spans="1:3" x14ac:dyDescent="0.25">
      <c r="A231" s="34"/>
      <c r="B231" s="31" t="s">
        <v>11</v>
      </c>
      <c r="C231" s="31">
        <v>3</v>
      </c>
    </row>
    <row r="232" spans="1:3" x14ac:dyDescent="0.25">
      <c r="A232" s="34"/>
      <c r="B232" s="31" t="s">
        <v>12</v>
      </c>
      <c r="C232" s="31">
        <v>3</v>
      </c>
    </row>
    <row r="233" spans="1:3" x14ac:dyDescent="0.25">
      <c r="A233" s="34"/>
      <c r="B233" s="31" t="s">
        <v>13</v>
      </c>
      <c r="C233" s="31">
        <v>3</v>
      </c>
    </row>
    <row r="234" spans="1:3" x14ac:dyDescent="0.25">
      <c r="A234" s="34"/>
      <c r="B234" s="31" t="s">
        <v>14</v>
      </c>
      <c r="C234" s="31">
        <v>3</v>
      </c>
    </row>
    <row r="235" spans="1:3" x14ac:dyDescent="0.25">
      <c r="A235" s="34"/>
      <c r="B235" s="31" t="s">
        <v>15</v>
      </c>
      <c r="C235" s="31">
        <v>3</v>
      </c>
    </row>
    <row r="236" spans="1:3" x14ac:dyDescent="0.25">
      <c r="A236" s="34"/>
      <c r="B236" s="31" t="s">
        <v>16</v>
      </c>
      <c r="C236" s="31">
        <v>3</v>
      </c>
    </row>
    <row r="237" spans="1:3" x14ac:dyDescent="0.25">
      <c r="A237" s="34"/>
      <c r="B237" s="31" t="s">
        <v>17</v>
      </c>
      <c r="C237" s="31">
        <v>4</v>
      </c>
    </row>
    <row r="238" spans="1:3" x14ac:dyDescent="0.25">
      <c r="A238" s="34"/>
      <c r="B238" s="31" t="s">
        <v>18</v>
      </c>
      <c r="C238" s="31">
        <v>3</v>
      </c>
    </row>
    <row r="239" spans="1:3" x14ac:dyDescent="0.25">
      <c r="A239" s="34"/>
      <c r="B239" s="31" t="s">
        <v>19</v>
      </c>
      <c r="C239" s="31">
        <v>3</v>
      </c>
    </row>
    <row r="240" spans="1:3" x14ac:dyDescent="0.25">
      <c r="A240" s="34"/>
      <c r="B240" s="31" t="s">
        <v>20</v>
      </c>
      <c r="C240" s="31">
        <v>3</v>
      </c>
    </row>
    <row r="241" spans="1:3" x14ac:dyDescent="0.25">
      <c r="A241" s="34"/>
      <c r="B241" s="31" t="s">
        <v>21</v>
      </c>
      <c r="C241" s="31">
        <v>3</v>
      </c>
    </row>
    <row r="242" spans="1:3" x14ac:dyDescent="0.25">
      <c r="A242" s="34"/>
      <c r="B242" s="31" t="s">
        <v>22</v>
      </c>
      <c r="C242" s="31">
        <v>3</v>
      </c>
    </row>
    <row r="243" spans="1:3" x14ac:dyDescent="0.25">
      <c r="A243" s="34"/>
      <c r="B243" s="31" t="s">
        <v>23</v>
      </c>
      <c r="C243" s="31">
        <v>3</v>
      </c>
    </row>
    <row r="244" spans="1:3" ht="15" customHeight="1" x14ac:dyDescent="0.25">
      <c r="A244" s="33" t="s">
        <v>76</v>
      </c>
      <c r="B244" s="30" t="s">
        <v>0</v>
      </c>
      <c r="C244" s="30">
        <v>2</v>
      </c>
    </row>
    <row r="245" spans="1:3" x14ac:dyDescent="0.25">
      <c r="A245" s="33"/>
      <c r="B245" s="30" t="s">
        <v>1</v>
      </c>
      <c r="C245" s="30">
        <v>2</v>
      </c>
    </row>
    <row r="246" spans="1:3" x14ac:dyDescent="0.25">
      <c r="A246" s="33"/>
      <c r="B246" s="30" t="s">
        <v>2</v>
      </c>
      <c r="C246" s="30">
        <v>2</v>
      </c>
    </row>
    <row r="247" spans="1:3" x14ac:dyDescent="0.25">
      <c r="A247" s="33"/>
      <c r="B247" s="30" t="s">
        <v>3</v>
      </c>
      <c r="C247" s="30">
        <v>2</v>
      </c>
    </row>
    <row r="248" spans="1:3" x14ac:dyDescent="0.25">
      <c r="A248" s="33"/>
      <c r="B248" s="30" t="s">
        <v>4</v>
      </c>
      <c r="C248" s="30">
        <v>2</v>
      </c>
    </row>
    <row r="249" spans="1:3" x14ac:dyDescent="0.25">
      <c r="A249" s="33"/>
      <c r="B249" s="30" t="s">
        <v>5</v>
      </c>
      <c r="C249" s="30">
        <v>2</v>
      </c>
    </row>
    <row r="250" spans="1:3" x14ac:dyDescent="0.25">
      <c r="A250" s="33"/>
      <c r="B250" s="30" t="s">
        <v>6</v>
      </c>
      <c r="C250" s="30">
        <v>2</v>
      </c>
    </row>
    <row r="251" spans="1:3" x14ac:dyDescent="0.25">
      <c r="A251" s="33"/>
      <c r="B251" s="30" t="s">
        <v>7</v>
      </c>
      <c r="C251" s="30">
        <v>2</v>
      </c>
    </row>
    <row r="252" spans="1:3" x14ac:dyDescent="0.25">
      <c r="A252" s="33"/>
      <c r="B252" s="30" t="s">
        <v>8</v>
      </c>
      <c r="C252" s="30">
        <v>2</v>
      </c>
    </row>
    <row r="253" spans="1:3" x14ac:dyDescent="0.25">
      <c r="A253" s="33"/>
      <c r="B253" s="30" t="s">
        <v>9</v>
      </c>
      <c r="C253" s="30">
        <v>2</v>
      </c>
    </row>
    <row r="254" spans="1:3" x14ac:dyDescent="0.25">
      <c r="A254" s="33"/>
      <c r="B254" s="30" t="s">
        <v>10</v>
      </c>
      <c r="C254" s="30">
        <v>2</v>
      </c>
    </row>
    <row r="255" spans="1:3" x14ac:dyDescent="0.25">
      <c r="A255" s="33"/>
      <c r="B255" s="30" t="s">
        <v>11</v>
      </c>
      <c r="C255" s="30">
        <v>2</v>
      </c>
    </row>
    <row r="256" spans="1:3" x14ac:dyDescent="0.25">
      <c r="A256" s="33"/>
      <c r="B256" s="30" t="s">
        <v>12</v>
      </c>
      <c r="C256" s="30">
        <v>2</v>
      </c>
    </row>
    <row r="257" spans="1:3" x14ac:dyDescent="0.25">
      <c r="A257" s="33"/>
      <c r="B257" s="30" t="s">
        <v>13</v>
      </c>
      <c r="C257" s="30">
        <v>2</v>
      </c>
    </row>
    <row r="258" spans="1:3" x14ac:dyDescent="0.25">
      <c r="A258" s="33"/>
      <c r="B258" s="30" t="s">
        <v>14</v>
      </c>
      <c r="C258" s="30">
        <v>2</v>
      </c>
    </row>
    <row r="259" spans="1:3" x14ac:dyDescent="0.25">
      <c r="A259" s="33"/>
      <c r="B259" s="30" t="s">
        <v>15</v>
      </c>
      <c r="C259" s="30">
        <v>2</v>
      </c>
    </row>
    <row r="260" spans="1:3" x14ac:dyDescent="0.25">
      <c r="A260" s="33"/>
      <c r="B260" s="30" t="s">
        <v>16</v>
      </c>
      <c r="C260" s="30">
        <v>2</v>
      </c>
    </row>
    <row r="261" spans="1:3" x14ac:dyDescent="0.25">
      <c r="A261" s="33"/>
      <c r="B261" s="30" t="s">
        <v>17</v>
      </c>
      <c r="C261" s="30">
        <v>3</v>
      </c>
    </row>
    <row r="262" spans="1:3" x14ac:dyDescent="0.25">
      <c r="A262" s="33"/>
      <c r="B262" s="30" t="s">
        <v>18</v>
      </c>
      <c r="C262" s="30">
        <v>2</v>
      </c>
    </row>
    <row r="263" spans="1:3" x14ac:dyDescent="0.25">
      <c r="A263" s="33"/>
      <c r="B263" s="30" t="s">
        <v>19</v>
      </c>
      <c r="C263" s="30">
        <v>2</v>
      </c>
    </row>
    <row r="264" spans="1:3" x14ac:dyDescent="0.25">
      <c r="A264" s="33"/>
      <c r="B264" s="30" t="s">
        <v>20</v>
      </c>
      <c r="C264" s="30">
        <v>2</v>
      </c>
    </row>
    <row r="265" spans="1:3" x14ac:dyDescent="0.25">
      <c r="A265" s="33"/>
      <c r="B265" s="30" t="s">
        <v>21</v>
      </c>
      <c r="C265" s="30">
        <v>2</v>
      </c>
    </row>
    <row r="266" spans="1:3" x14ac:dyDescent="0.25">
      <c r="A266" s="33"/>
      <c r="B266" s="30" t="s">
        <v>22</v>
      </c>
      <c r="C266" s="30">
        <v>2</v>
      </c>
    </row>
    <row r="267" spans="1:3" x14ac:dyDescent="0.25">
      <c r="A267" s="33"/>
      <c r="B267" s="30" t="s">
        <v>23</v>
      </c>
      <c r="C267" s="30">
        <v>2</v>
      </c>
    </row>
    <row r="268" spans="1:3" ht="15" customHeight="1" x14ac:dyDescent="0.25">
      <c r="A268" s="34" t="s">
        <v>77</v>
      </c>
      <c r="B268" s="31" t="s">
        <v>0</v>
      </c>
      <c r="C268" s="31">
        <v>1</v>
      </c>
    </row>
    <row r="269" spans="1:3" x14ac:dyDescent="0.25">
      <c r="A269" s="34"/>
      <c r="B269" s="31" t="s">
        <v>1</v>
      </c>
      <c r="C269" s="31">
        <v>1</v>
      </c>
    </row>
    <row r="270" spans="1:3" x14ac:dyDescent="0.25">
      <c r="A270" s="34"/>
      <c r="B270" s="31" t="s">
        <v>2</v>
      </c>
      <c r="C270" s="31">
        <v>2</v>
      </c>
    </row>
    <row r="271" spans="1:3" x14ac:dyDescent="0.25">
      <c r="A271" s="34"/>
      <c r="B271" s="31" t="s">
        <v>3</v>
      </c>
      <c r="C271" s="31">
        <v>1</v>
      </c>
    </row>
    <row r="272" spans="1:3" x14ac:dyDescent="0.25">
      <c r="A272" s="34"/>
      <c r="B272" s="31" t="s">
        <v>4</v>
      </c>
      <c r="C272" s="31">
        <v>2</v>
      </c>
    </row>
    <row r="273" spans="1:3" x14ac:dyDescent="0.25">
      <c r="A273" s="34"/>
      <c r="B273" s="31" t="s">
        <v>5</v>
      </c>
      <c r="C273" s="31">
        <v>1</v>
      </c>
    </row>
    <row r="274" spans="1:3" x14ac:dyDescent="0.25">
      <c r="A274" s="34"/>
      <c r="B274" s="31" t="s">
        <v>6</v>
      </c>
      <c r="C274" s="31">
        <v>2</v>
      </c>
    </row>
    <row r="275" spans="1:3" x14ac:dyDescent="0.25">
      <c r="A275" s="34"/>
      <c r="B275" s="31" t="s">
        <v>7</v>
      </c>
      <c r="C275" s="31">
        <v>2</v>
      </c>
    </row>
    <row r="276" spans="1:3" x14ac:dyDescent="0.25">
      <c r="A276" s="34"/>
      <c r="B276" s="31" t="s">
        <v>8</v>
      </c>
      <c r="C276" s="31">
        <v>2</v>
      </c>
    </row>
    <row r="277" spans="1:3" x14ac:dyDescent="0.25">
      <c r="A277" s="34"/>
      <c r="B277" s="31" t="s">
        <v>9</v>
      </c>
      <c r="C277" s="31">
        <v>1</v>
      </c>
    </row>
    <row r="278" spans="1:3" x14ac:dyDescent="0.25">
      <c r="A278" s="34"/>
      <c r="B278" s="31" t="s">
        <v>10</v>
      </c>
      <c r="C278" s="31">
        <v>2</v>
      </c>
    </row>
    <row r="279" spans="1:3" x14ac:dyDescent="0.25">
      <c r="A279" s="34"/>
      <c r="B279" s="31" t="s">
        <v>11</v>
      </c>
      <c r="C279" s="31">
        <v>2</v>
      </c>
    </row>
    <row r="280" spans="1:3" x14ac:dyDescent="0.25">
      <c r="A280" s="34"/>
      <c r="B280" s="31" t="s">
        <v>12</v>
      </c>
      <c r="C280" s="31">
        <v>2</v>
      </c>
    </row>
    <row r="281" spans="1:3" x14ac:dyDescent="0.25">
      <c r="A281" s="34"/>
      <c r="B281" s="31" t="s">
        <v>13</v>
      </c>
      <c r="C281" s="31">
        <v>2</v>
      </c>
    </row>
    <row r="282" spans="1:3" x14ac:dyDescent="0.25">
      <c r="A282" s="34"/>
      <c r="B282" s="31" t="s">
        <v>14</v>
      </c>
      <c r="C282" s="31">
        <v>2</v>
      </c>
    </row>
    <row r="283" spans="1:3" x14ac:dyDescent="0.25">
      <c r="A283" s="34"/>
      <c r="B283" s="31" t="s">
        <v>15</v>
      </c>
      <c r="C283" s="31">
        <v>2</v>
      </c>
    </row>
    <row r="284" spans="1:3" x14ac:dyDescent="0.25">
      <c r="A284" s="34"/>
      <c r="B284" s="31" t="s">
        <v>16</v>
      </c>
      <c r="C284" s="31">
        <v>2</v>
      </c>
    </row>
    <row r="285" spans="1:3" x14ac:dyDescent="0.25">
      <c r="A285" s="34"/>
      <c r="B285" s="31" t="s">
        <v>17</v>
      </c>
      <c r="C285" s="31">
        <v>2</v>
      </c>
    </row>
    <row r="286" spans="1:3" x14ac:dyDescent="0.25">
      <c r="A286" s="34"/>
      <c r="B286" s="31" t="s">
        <v>18</v>
      </c>
      <c r="C286" s="31">
        <v>2</v>
      </c>
    </row>
    <row r="287" spans="1:3" x14ac:dyDescent="0.25">
      <c r="A287" s="34"/>
      <c r="B287" s="31" t="s">
        <v>19</v>
      </c>
      <c r="C287" s="31">
        <v>2</v>
      </c>
    </row>
    <row r="288" spans="1:3" x14ac:dyDescent="0.25">
      <c r="A288" s="34"/>
      <c r="B288" s="31" t="s">
        <v>20</v>
      </c>
      <c r="C288" s="31">
        <v>2</v>
      </c>
    </row>
    <row r="289" spans="1:3" x14ac:dyDescent="0.25">
      <c r="A289" s="34"/>
      <c r="B289" s="31" t="s">
        <v>21</v>
      </c>
      <c r="C289" s="31">
        <v>2</v>
      </c>
    </row>
    <row r="290" spans="1:3" x14ac:dyDescent="0.25">
      <c r="A290" s="34"/>
      <c r="B290" s="31" t="s">
        <v>22</v>
      </c>
      <c r="C290" s="31">
        <v>2</v>
      </c>
    </row>
    <row r="291" spans="1:3" x14ac:dyDescent="0.25">
      <c r="A291" s="34"/>
      <c r="B291" s="31" t="s">
        <v>23</v>
      </c>
      <c r="C291" s="31">
        <v>2</v>
      </c>
    </row>
    <row r="292" spans="1:3" ht="15" customHeight="1" x14ac:dyDescent="0.25">
      <c r="A292" s="33" t="s">
        <v>57</v>
      </c>
      <c r="B292" s="30" t="s">
        <v>0</v>
      </c>
      <c r="C292" s="30">
        <v>3</v>
      </c>
    </row>
    <row r="293" spans="1:3" x14ac:dyDescent="0.25">
      <c r="A293" s="33"/>
      <c r="B293" s="30" t="s">
        <v>1</v>
      </c>
      <c r="C293" s="30">
        <v>3</v>
      </c>
    </row>
    <row r="294" spans="1:3" x14ac:dyDescent="0.25">
      <c r="A294" s="33"/>
      <c r="B294" s="30" t="s">
        <v>2</v>
      </c>
      <c r="C294" s="30">
        <v>3</v>
      </c>
    </row>
    <row r="295" spans="1:3" x14ac:dyDescent="0.25">
      <c r="A295" s="33"/>
      <c r="B295" s="30" t="s">
        <v>3</v>
      </c>
      <c r="C295" s="30">
        <v>3</v>
      </c>
    </row>
    <row r="296" spans="1:3" x14ac:dyDescent="0.25">
      <c r="A296" s="33"/>
      <c r="B296" s="30" t="s">
        <v>4</v>
      </c>
      <c r="C296" s="30">
        <v>3</v>
      </c>
    </row>
    <row r="297" spans="1:3" x14ac:dyDescent="0.25">
      <c r="A297" s="33"/>
      <c r="B297" s="30" t="s">
        <v>5</v>
      </c>
      <c r="C297" s="30">
        <v>3</v>
      </c>
    </row>
    <row r="298" spans="1:3" x14ac:dyDescent="0.25">
      <c r="A298" s="33"/>
      <c r="B298" s="30" t="s">
        <v>6</v>
      </c>
      <c r="C298" s="30">
        <v>3</v>
      </c>
    </row>
    <row r="299" spans="1:3" x14ac:dyDescent="0.25">
      <c r="A299" s="33"/>
      <c r="B299" s="30" t="s">
        <v>7</v>
      </c>
      <c r="C299" s="30">
        <v>3</v>
      </c>
    </row>
    <row r="300" spans="1:3" x14ac:dyDescent="0.25">
      <c r="A300" s="33"/>
      <c r="B300" s="30" t="s">
        <v>8</v>
      </c>
      <c r="C300" s="30">
        <v>3</v>
      </c>
    </row>
    <row r="301" spans="1:3" x14ac:dyDescent="0.25">
      <c r="A301" s="33"/>
      <c r="B301" s="30" t="s">
        <v>9</v>
      </c>
      <c r="C301" s="30">
        <v>3</v>
      </c>
    </row>
    <row r="302" spans="1:3" x14ac:dyDescent="0.25">
      <c r="A302" s="33"/>
      <c r="B302" s="30" t="s">
        <v>10</v>
      </c>
      <c r="C302" s="30">
        <v>3</v>
      </c>
    </row>
    <row r="303" spans="1:3" x14ac:dyDescent="0.25">
      <c r="A303" s="33"/>
      <c r="B303" s="30" t="s">
        <v>11</v>
      </c>
      <c r="C303" s="30">
        <v>3</v>
      </c>
    </row>
    <row r="304" spans="1:3" x14ac:dyDescent="0.25">
      <c r="A304" s="33"/>
      <c r="B304" s="30" t="s">
        <v>12</v>
      </c>
      <c r="C304" s="30">
        <v>3</v>
      </c>
    </row>
    <row r="305" spans="1:3" x14ac:dyDescent="0.25">
      <c r="A305" s="33"/>
      <c r="B305" s="30" t="s">
        <v>13</v>
      </c>
      <c r="C305" s="30">
        <v>3</v>
      </c>
    </row>
    <row r="306" spans="1:3" x14ac:dyDescent="0.25">
      <c r="A306" s="33"/>
      <c r="B306" s="30" t="s">
        <v>14</v>
      </c>
      <c r="C306" s="30">
        <v>3</v>
      </c>
    </row>
    <row r="307" spans="1:3" x14ac:dyDescent="0.25">
      <c r="A307" s="33"/>
      <c r="B307" s="30" t="s">
        <v>15</v>
      </c>
      <c r="C307" s="30">
        <v>3</v>
      </c>
    </row>
    <row r="308" spans="1:3" x14ac:dyDescent="0.25">
      <c r="A308" s="33"/>
      <c r="B308" s="30" t="s">
        <v>16</v>
      </c>
      <c r="C308" s="30">
        <v>3</v>
      </c>
    </row>
    <row r="309" spans="1:3" x14ac:dyDescent="0.25">
      <c r="A309" s="33"/>
      <c r="B309" s="30" t="s">
        <v>17</v>
      </c>
      <c r="C309" s="30">
        <v>5</v>
      </c>
    </row>
    <row r="310" spans="1:3" x14ac:dyDescent="0.25">
      <c r="A310" s="33"/>
      <c r="B310" s="30" t="s">
        <v>18</v>
      </c>
      <c r="C310" s="30">
        <v>4</v>
      </c>
    </row>
    <row r="311" spans="1:3" x14ac:dyDescent="0.25">
      <c r="A311" s="33"/>
      <c r="B311" s="30" t="s">
        <v>19</v>
      </c>
      <c r="C311" s="30">
        <v>4</v>
      </c>
    </row>
    <row r="312" spans="1:3" x14ac:dyDescent="0.25">
      <c r="A312" s="33"/>
      <c r="B312" s="30" t="s">
        <v>20</v>
      </c>
      <c r="C312" s="30">
        <v>4</v>
      </c>
    </row>
    <row r="313" spans="1:3" x14ac:dyDescent="0.25">
      <c r="A313" s="33"/>
      <c r="B313" s="30" t="s">
        <v>21</v>
      </c>
      <c r="C313" s="30">
        <v>4</v>
      </c>
    </row>
    <row r="314" spans="1:3" x14ac:dyDescent="0.25">
      <c r="A314" s="33"/>
      <c r="B314" s="30" t="s">
        <v>22</v>
      </c>
      <c r="C314" s="30">
        <v>4</v>
      </c>
    </row>
    <row r="315" spans="1:3" x14ac:dyDescent="0.25">
      <c r="A315" s="33"/>
      <c r="B315" s="30" t="s">
        <v>23</v>
      </c>
      <c r="C315" s="30">
        <v>4</v>
      </c>
    </row>
  </sheetData>
  <mergeCells count="14">
    <mergeCell ref="A220:A243"/>
    <mergeCell ref="A244:A267"/>
    <mergeCell ref="A268:A291"/>
    <mergeCell ref="A292:A315"/>
    <mergeCell ref="A100:A123"/>
    <mergeCell ref="A124:A147"/>
    <mergeCell ref="A148:A171"/>
    <mergeCell ref="A172:A195"/>
    <mergeCell ref="A196:A219"/>
    <mergeCell ref="F36:R38"/>
    <mergeCell ref="A4:A27"/>
    <mergeCell ref="A28:A51"/>
    <mergeCell ref="A52:A75"/>
    <mergeCell ref="A76:A99"/>
  </mergeCells>
  <pageMargins left="0.23622047244094488" right="0.23622047244094488" top="0.19685039370078741" bottom="0.59055118110236215"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154"/>
  <sheetViews>
    <sheetView topLeftCell="J1" zoomScale="85" zoomScaleNormal="85" workbookViewId="0">
      <selection activeCell="J1" sqref="J1"/>
    </sheetView>
  </sheetViews>
  <sheetFormatPr baseColWidth="10" defaultRowHeight="15" x14ac:dyDescent="0.25"/>
  <cols>
    <col min="12" max="12" width="11.42578125" style="29"/>
  </cols>
  <sheetData>
    <row r="3" spans="1:13" x14ac:dyDescent="0.25">
      <c r="A3" s="1" t="s">
        <v>34</v>
      </c>
      <c r="B3" s="1" t="s">
        <v>33</v>
      </c>
      <c r="C3" s="1" t="s">
        <v>26</v>
      </c>
      <c r="E3" s="1" t="s">
        <v>34</v>
      </c>
      <c r="F3" s="1" t="s">
        <v>33</v>
      </c>
      <c r="G3" s="1" t="s">
        <v>26</v>
      </c>
      <c r="I3" s="1" t="s">
        <v>34</v>
      </c>
      <c r="J3" s="1" t="s">
        <v>33</v>
      </c>
      <c r="K3" s="1" t="s">
        <v>26</v>
      </c>
      <c r="L3" s="3"/>
      <c r="M3" s="4" t="s">
        <v>60</v>
      </c>
    </row>
    <row r="4" spans="1:13" x14ac:dyDescent="0.25">
      <c r="A4" s="33" t="s">
        <v>27</v>
      </c>
      <c r="B4" s="2" t="s">
        <v>0</v>
      </c>
      <c r="C4" s="5">
        <v>387</v>
      </c>
      <c r="E4" s="33" t="s">
        <v>31</v>
      </c>
      <c r="F4" s="2" t="s">
        <v>0</v>
      </c>
      <c r="G4" s="5">
        <v>243</v>
      </c>
      <c r="I4" s="33" t="s">
        <v>25</v>
      </c>
      <c r="J4" s="2" t="s">
        <v>0</v>
      </c>
      <c r="K4" s="5">
        <v>103</v>
      </c>
      <c r="L4" s="28"/>
    </row>
    <row r="5" spans="1:13" x14ac:dyDescent="0.25">
      <c r="A5" s="33"/>
      <c r="B5" s="2" t="s">
        <v>1</v>
      </c>
      <c r="C5" s="5">
        <v>345</v>
      </c>
      <c r="E5" s="35" t="s">
        <v>31</v>
      </c>
      <c r="F5" s="2" t="s">
        <v>1</v>
      </c>
      <c r="G5" s="5">
        <v>246</v>
      </c>
      <c r="I5" s="35" t="s">
        <v>25</v>
      </c>
      <c r="J5" s="2" t="s">
        <v>1</v>
      </c>
      <c r="K5" s="5">
        <v>111</v>
      </c>
      <c r="L5" s="28"/>
    </row>
    <row r="6" spans="1:13" x14ac:dyDescent="0.25">
      <c r="A6" s="33"/>
      <c r="B6" s="2" t="s">
        <v>2</v>
      </c>
      <c r="C6" s="5">
        <v>279</v>
      </c>
      <c r="E6" s="35" t="s">
        <v>31</v>
      </c>
      <c r="F6" s="2" t="s">
        <v>2</v>
      </c>
      <c r="G6" s="5">
        <v>204</v>
      </c>
      <c r="I6" s="35" t="s">
        <v>25</v>
      </c>
      <c r="J6" s="2" t="s">
        <v>2</v>
      </c>
      <c r="K6" s="5">
        <v>48</v>
      </c>
      <c r="L6" s="28"/>
    </row>
    <row r="7" spans="1:13" x14ac:dyDescent="0.25">
      <c r="A7" s="33"/>
      <c r="B7" s="2" t="s">
        <v>3</v>
      </c>
      <c r="C7" s="5">
        <v>357</v>
      </c>
      <c r="E7" s="35" t="s">
        <v>31</v>
      </c>
      <c r="F7" s="2" t="s">
        <v>3</v>
      </c>
      <c r="G7" s="5">
        <v>283</v>
      </c>
      <c r="I7" s="35" t="s">
        <v>25</v>
      </c>
      <c r="J7" s="2" t="s">
        <v>3</v>
      </c>
      <c r="K7" s="5">
        <v>103</v>
      </c>
      <c r="L7" s="28"/>
    </row>
    <row r="8" spans="1:13" x14ac:dyDescent="0.25">
      <c r="A8" s="33"/>
      <c r="B8" s="2" t="s">
        <v>4</v>
      </c>
      <c r="C8" s="5">
        <v>379.5</v>
      </c>
      <c r="E8" s="35" t="s">
        <v>31</v>
      </c>
      <c r="F8" s="2" t="s">
        <v>4</v>
      </c>
      <c r="G8" s="5">
        <v>242</v>
      </c>
      <c r="I8" s="35" t="s">
        <v>25</v>
      </c>
      <c r="J8" s="2" t="s">
        <v>4</v>
      </c>
      <c r="K8" s="5">
        <v>111</v>
      </c>
      <c r="L8" s="28"/>
    </row>
    <row r="9" spans="1:13" x14ac:dyDescent="0.25">
      <c r="A9" s="33"/>
      <c r="B9" s="2" t="s">
        <v>5</v>
      </c>
      <c r="C9" s="5">
        <v>342</v>
      </c>
      <c r="E9" s="35" t="s">
        <v>31</v>
      </c>
      <c r="F9" s="2" t="s">
        <v>5</v>
      </c>
      <c r="G9" s="5">
        <v>232</v>
      </c>
      <c r="I9" s="35" t="s">
        <v>25</v>
      </c>
      <c r="J9" s="2" t="s">
        <v>5</v>
      </c>
      <c r="K9" s="5">
        <v>77</v>
      </c>
      <c r="L9" s="28"/>
    </row>
    <row r="10" spans="1:13" x14ac:dyDescent="0.25">
      <c r="A10" s="33"/>
      <c r="B10" s="2" t="s">
        <v>6</v>
      </c>
      <c r="C10" s="5">
        <v>341</v>
      </c>
      <c r="E10" s="35" t="s">
        <v>31</v>
      </c>
      <c r="F10" s="2" t="s">
        <v>6</v>
      </c>
      <c r="G10" s="5">
        <v>221.5</v>
      </c>
      <c r="I10" s="35" t="s">
        <v>25</v>
      </c>
      <c r="J10" s="2" t="s">
        <v>6</v>
      </c>
      <c r="K10" s="5">
        <v>57</v>
      </c>
      <c r="L10" s="28"/>
    </row>
    <row r="11" spans="1:13" x14ac:dyDescent="0.25">
      <c r="A11" s="33"/>
      <c r="B11" s="2" t="s">
        <v>7</v>
      </c>
      <c r="C11" s="5">
        <v>388</v>
      </c>
      <c r="E11" s="35" t="s">
        <v>31</v>
      </c>
      <c r="F11" s="2" t="s">
        <v>7</v>
      </c>
      <c r="G11" s="5">
        <v>278</v>
      </c>
      <c r="I11" s="35" t="s">
        <v>25</v>
      </c>
      <c r="J11" s="2" t="s">
        <v>7</v>
      </c>
      <c r="K11" s="5">
        <v>108</v>
      </c>
      <c r="L11" s="28"/>
    </row>
    <row r="12" spans="1:13" x14ac:dyDescent="0.25">
      <c r="A12" s="33"/>
      <c r="B12" s="2" t="s">
        <v>8</v>
      </c>
      <c r="C12" s="5">
        <v>394</v>
      </c>
      <c r="E12" s="35" t="s">
        <v>31</v>
      </c>
      <c r="F12" s="2" t="s">
        <v>8</v>
      </c>
      <c r="G12" s="5">
        <v>257</v>
      </c>
      <c r="I12" s="35" t="s">
        <v>25</v>
      </c>
      <c r="J12" s="2" t="s">
        <v>8</v>
      </c>
      <c r="K12" s="5">
        <v>120</v>
      </c>
      <c r="L12" s="28"/>
    </row>
    <row r="13" spans="1:13" x14ac:dyDescent="0.25">
      <c r="A13" s="33"/>
      <c r="B13" s="2" t="s">
        <v>9</v>
      </c>
      <c r="C13" s="5">
        <v>371</v>
      </c>
      <c r="E13" s="35" t="s">
        <v>31</v>
      </c>
      <c r="F13" s="2" t="s">
        <v>9</v>
      </c>
      <c r="G13" s="5">
        <v>243</v>
      </c>
      <c r="I13" s="35" t="s">
        <v>25</v>
      </c>
      <c r="J13" s="2" t="s">
        <v>9</v>
      </c>
      <c r="K13" s="5">
        <v>103</v>
      </c>
      <c r="L13" s="28"/>
    </row>
    <row r="14" spans="1:13" x14ac:dyDescent="0.25">
      <c r="A14" s="33"/>
      <c r="B14" s="2" t="s">
        <v>10</v>
      </c>
      <c r="C14" s="5">
        <v>338</v>
      </c>
      <c r="E14" s="35" t="s">
        <v>31</v>
      </c>
      <c r="F14" s="2" t="s">
        <v>10</v>
      </c>
      <c r="G14" s="5">
        <v>252.5</v>
      </c>
      <c r="I14" s="35" t="s">
        <v>25</v>
      </c>
      <c r="J14" s="2" t="s">
        <v>10</v>
      </c>
      <c r="K14" s="5">
        <v>52</v>
      </c>
      <c r="L14" s="28"/>
    </row>
    <row r="15" spans="1:13" x14ac:dyDescent="0.25">
      <c r="A15" s="33"/>
      <c r="B15" s="2" t="s">
        <v>11</v>
      </c>
      <c r="C15" s="5">
        <v>360.5</v>
      </c>
      <c r="E15" s="35" t="s">
        <v>31</v>
      </c>
      <c r="F15" s="2" t="s">
        <v>11</v>
      </c>
      <c r="G15" s="5">
        <v>271</v>
      </c>
      <c r="I15" s="35" t="s">
        <v>25</v>
      </c>
      <c r="J15" s="2" t="s">
        <v>11</v>
      </c>
      <c r="K15" s="5">
        <v>100</v>
      </c>
      <c r="L15" s="28"/>
    </row>
    <row r="16" spans="1:13" x14ac:dyDescent="0.25">
      <c r="A16" s="33"/>
      <c r="B16" s="2" t="s">
        <v>12</v>
      </c>
      <c r="C16" s="5">
        <v>416.5</v>
      </c>
      <c r="E16" s="35" t="s">
        <v>31</v>
      </c>
      <c r="F16" s="2" t="s">
        <v>12</v>
      </c>
      <c r="G16" s="5">
        <v>307</v>
      </c>
      <c r="I16" s="35" t="s">
        <v>25</v>
      </c>
      <c r="J16" s="2" t="s">
        <v>12</v>
      </c>
      <c r="K16" s="5">
        <v>142</v>
      </c>
      <c r="L16" s="28"/>
    </row>
    <row r="17" spans="1:25" x14ac:dyDescent="0.25">
      <c r="A17" s="33"/>
      <c r="B17" s="2" t="s">
        <v>13</v>
      </c>
      <c r="C17" s="5">
        <v>423</v>
      </c>
      <c r="E17" s="35" t="s">
        <v>31</v>
      </c>
      <c r="F17" s="2" t="s">
        <v>13</v>
      </c>
      <c r="G17" s="5">
        <v>273.5</v>
      </c>
      <c r="I17" s="35" t="s">
        <v>25</v>
      </c>
      <c r="J17" s="2" t="s">
        <v>13</v>
      </c>
      <c r="K17" s="5">
        <v>124</v>
      </c>
      <c r="L17" s="28"/>
    </row>
    <row r="18" spans="1:25" x14ac:dyDescent="0.25">
      <c r="A18" s="33"/>
      <c r="B18" s="2" t="s">
        <v>14</v>
      </c>
      <c r="C18" s="5">
        <v>384</v>
      </c>
      <c r="E18" s="35" t="s">
        <v>31</v>
      </c>
      <c r="F18" s="2" t="s">
        <v>14</v>
      </c>
      <c r="G18" s="5">
        <v>297</v>
      </c>
      <c r="I18" s="35" t="s">
        <v>25</v>
      </c>
      <c r="J18" s="2" t="s">
        <v>14</v>
      </c>
      <c r="K18" s="5">
        <v>76</v>
      </c>
      <c r="L18" s="28"/>
    </row>
    <row r="19" spans="1:25" x14ac:dyDescent="0.25">
      <c r="A19" s="33"/>
      <c r="B19" s="2" t="s">
        <v>15</v>
      </c>
      <c r="C19" s="5">
        <v>435.5</v>
      </c>
      <c r="E19" s="35" t="s">
        <v>31</v>
      </c>
      <c r="F19" s="2" t="s">
        <v>15</v>
      </c>
      <c r="G19" s="5">
        <v>323</v>
      </c>
      <c r="I19" s="35" t="s">
        <v>25</v>
      </c>
      <c r="J19" s="2" t="s">
        <v>15</v>
      </c>
      <c r="K19" s="5">
        <v>132</v>
      </c>
      <c r="L19" s="28"/>
    </row>
    <row r="20" spans="1:25" x14ac:dyDescent="0.25">
      <c r="A20" s="33"/>
      <c r="B20" s="2" t="s">
        <v>16</v>
      </c>
      <c r="C20" s="5">
        <v>438</v>
      </c>
      <c r="E20" s="35" t="s">
        <v>31</v>
      </c>
      <c r="F20" s="2" t="s">
        <v>16</v>
      </c>
      <c r="G20" s="5">
        <v>325</v>
      </c>
      <c r="I20" s="35" t="s">
        <v>25</v>
      </c>
      <c r="J20" s="2" t="s">
        <v>16</v>
      </c>
      <c r="K20" s="5">
        <v>152</v>
      </c>
      <c r="L20" s="28"/>
    </row>
    <row r="21" spans="1:25" x14ac:dyDescent="0.25">
      <c r="A21" s="33"/>
      <c r="B21" s="2" t="s">
        <v>17</v>
      </c>
      <c r="C21" s="5">
        <v>525</v>
      </c>
      <c r="E21" s="35" t="s">
        <v>31</v>
      </c>
      <c r="F21" s="2" t="s">
        <v>17</v>
      </c>
      <c r="G21" s="5">
        <v>456</v>
      </c>
      <c r="I21" s="35" t="s">
        <v>25</v>
      </c>
      <c r="J21" s="2" t="s">
        <v>17</v>
      </c>
      <c r="K21" s="5">
        <v>197</v>
      </c>
      <c r="L21" s="28"/>
    </row>
    <row r="22" spans="1:25" x14ac:dyDescent="0.25">
      <c r="A22" s="33"/>
      <c r="B22" s="2" t="s">
        <v>18</v>
      </c>
      <c r="C22" s="5">
        <v>536</v>
      </c>
      <c r="E22" s="35" t="s">
        <v>31</v>
      </c>
      <c r="F22" s="2" t="s">
        <v>18</v>
      </c>
      <c r="G22" s="5">
        <v>383</v>
      </c>
      <c r="I22" s="35" t="s">
        <v>25</v>
      </c>
      <c r="J22" s="2" t="s">
        <v>18</v>
      </c>
      <c r="K22" s="5">
        <v>152</v>
      </c>
      <c r="L22" s="28"/>
    </row>
    <row r="23" spans="1:25" x14ac:dyDescent="0.25">
      <c r="A23" s="33"/>
      <c r="B23" s="2" t="s">
        <v>19</v>
      </c>
      <c r="C23" s="5">
        <v>545</v>
      </c>
      <c r="E23" s="35" t="s">
        <v>31</v>
      </c>
      <c r="F23" s="2" t="s">
        <v>19</v>
      </c>
      <c r="G23" s="5">
        <v>415</v>
      </c>
      <c r="I23" s="35" t="s">
        <v>25</v>
      </c>
      <c r="J23" s="2" t="s">
        <v>19</v>
      </c>
      <c r="K23" s="5">
        <v>236</v>
      </c>
      <c r="L23" s="28"/>
    </row>
    <row r="24" spans="1:25" x14ac:dyDescent="0.25">
      <c r="A24" s="33"/>
      <c r="B24" s="2" t="s">
        <v>20</v>
      </c>
      <c r="C24" s="5">
        <v>614</v>
      </c>
      <c r="E24" s="35" t="s">
        <v>31</v>
      </c>
      <c r="F24" s="2" t="s">
        <v>20</v>
      </c>
      <c r="G24" s="5">
        <v>441</v>
      </c>
      <c r="I24" s="35" t="s">
        <v>25</v>
      </c>
      <c r="J24" s="2" t="s">
        <v>20</v>
      </c>
      <c r="K24" s="5">
        <v>243</v>
      </c>
      <c r="L24" s="28"/>
    </row>
    <row r="25" spans="1:25" x14ac:dyDescent="0.25">
      <c r="A25" s="33"/>
      <c r="B25" s="2" t="s">
        <v>21</v>
      </c>
      <c r="C25" s="5">
        <v>676</v>
      </c>
      <c r="E25" s="35" t="s">
        <v>31</v>
      </c>
      <c r="F25" s="2" t="s">
        <v>21</v>
      </c>
      <c r="G25" s="5">
        <v>493</v>
      </c>
      <c r="I25" s="35" t="s">
        <v>25</v>
      </c>
      <c r="J25" s="2" t="s">
        <v>21</v>
      </c>
      <c r="K25" s="5">
        <v>238</v>
      </c>
      <c r="L25" s="28"/>
    </row>
    <row r="26" spans="1:25" x14ac:dyDescent="0.25">
      <c r="A26" s="33"/>
      <c r="B26" s="2" t="s">
        <v>22</v>
      </c>
      <c r="C26" s="5">
        <v>632</v>
      </c>
      <c r="E26" s="35" t="s">
        <v>31</v>
      </c>
      <c r="F26" s="2" t="s">
        <v>22</v>
      </c>
      <c r="G26" s="5">
        <v>386</v>
      </c>
      <c r="I26" s="35" t="s">
        <v>25</v>
      </c>
      <c r="J26" s="2" t="s">
        <v>22</v>
      </c>
      <c r="K26" s="5">
        <v>142</v>
      </c>
      <c r="L26" s="28"/>
    </row>
    <row r="27" spans="1:25" x14ac:dyDescent="0.25">
      <c r="A27" s="33"/>
      <c r="B27" s="2" t="s">
        <v>23</v>
      </c>
      <c r="C27" s="5">
        <v>678.5</v>
      </c>
      <c r="E27" s="35" t="s">
        <v>31</v>
      </c>
      <c r="F27" s="2" t="s">
        <v>23</v>
      </c>
      <c r="G27" s="5">
        <v>424</v>
      </c>
      <c r="I27" s="35" t="s">
        <v>25</v>
      </c>
      <c r="J27" s="2" t="s">
        <v>23</v>
      </c>
      <c r="K27" s="5">
        <v>200</v>
      </c>
      <c r="L27" s="28"/>
    </row>
    <row r="28" spans="1:25" x14ac:dyDescent="0.25">
      <c r="A28" s="34" t="s">
        <v>28</v>
      </c>
      <c r="B28" t="s">
        <v>0</v>
      </c>
      <c r="C28" s="6">
        <v>37</v>
      </c>
      <c r="E28" s="34" t="s">
        <v>32</v>
      </c>
      <c r="F28" t="s">
        <v>0</v>
      </c>
      <c r="G28" s="6">
        <v>14</v>
      </c>
    </row>
    <row r="29" spans="1:25" x14ac:dyDescent="0.25">
      <c r="A29" s="34"/>
      <c r="B29" t="s">
        <v>1</v>
      </c>
      <c r="C29" s="6">
        <v>26</v>
      </c>
      <c r="E29" s="36" t="s">
        <v>32</v>
      </c>
      <c r="F29" t="s">
        <v>1</v>
      </c>
      <c r="G29" s="6">
        <v>12</v>
      </c>
      <c r="M29" t="s">
        <v>35</v>
      </c>
    </row>
    <row r="30" spans="1:25" ht="15" customHeight="1" x14ac:dyDescent="0.25">
      <c r="A30" s="34"/>
      <c r="B30" t="s">
        <v>2</v>
      </c>
      <c r="C30" s="6">
        <v>11</v>
      </c>
      <c r="E30" s="36" t="s">
        <v>32</v>
      </c>
      <c r="F30" t="s">
        <v>2</v>
      </c>
      <c r="G30" s="6">
        <v>7</v>
      </c>
      <c r="M30" s="37" t="s">
        <v>47</v>
      </c>
      <c r="N30" s="37"/>
      <c r="O30" s="37"/>
      <c r="P30" s="37"/>
      <c r="Q30" s="37"/>
      <c r="R30" s="37"/>
      <c r="S30" s="37"/>
      <c r="T30" s="37"/>
      <c r="U30" s="37"/>
      <c r="V30" s="37"/>
      <c r="W30" s="37"/>
      <c r="X30" s="37"/>
      <c r="Y30" s="37"/>
    </row>
    <row r="31" spans="1:25" x14ac:dyDescent="0.25">
      <c r="A31" s="34"/>
      <c r="B31" t="s">
        <v>3</v>
      </c>
      <c r="C31" s="6">
        <v>28</v>
      </c>
      <c r="E31" s="36" t="s">
        <v>32</v>
      </c>
      <c r="F31" t="s">
        <v>3</v>
      </c>
      <c r="G31" s="6">
        <v>19</v>
      </c>
      <c r="M31" s="37"/>
      <c r="N31" s="37"/>
      <c r="O31" s="37"/>
      <c r="P31" s="37"/>
      <c r="Q31" s="37"/>
      <c r="R31" s="37"/>
      <c r="S31" s="37"/>
      <c r="T31" s="37"/>
      <c r="U31" s="37"/>
      <c r="V31" s="37"/>
      <c r="W31" s="37"/>
      <c r="X31" s="37"/>
      <c r="Y31" s="37"/>
    </row>
    <row r="32" spans="1:25" x14ac:dyDescent="0.25">
      <c r="A32" s="34"/>
      <c r="B32" t="s">
        <v>4</v>
      </c>
      <c r="C32" s="6">
        <v>25</v>
      </c>
      <c r="E32" s="36" t="s">
        <v>32</v>
      </c>
      <c r="F32" t="s">
        <v>4</v>
      </c>
      <c r="G32" s="6">
        <v>15</v>
      </c>
      <c r="M32" s="8" t="s">
        <v>42</v>
      </c>
      <c r="N32" s="7"/>
      <c r="O32" s="7"/>
      <c r="P32" s="7"/>
      <c r="Q32" s="7"/>
      <c r="R32" s="7"/>
      <c r="S32" s="7"/>
      <c r="T32" s="7"/>
      <c r="U32" s="7"/>
      <c r="V32" s="7"/>
      <c r="W32" s="7"/>
      <c r="X32" s="7"/>
      <c r="Y32" s="7"/>
    </row>
    <row r="33" spans="1:7" x14ac:dyDescent="0.25">
      <c r="A33" s="34"/>
      <c r="B33" t="s">
        <v>5</v>
      </c>
      <c r="C33" s="6">
        <v>20</v>
      </c>
      <c r="E33" s="36" t="s">
        <v>32</v>
      </c>
      <c r="F33" t="s">
        <v>5</v>
      </c>
      <c r="G33" s="6">
        <v>10</v>
      </c>
    </row>
    <row r="34" spans="1:7" x14ac:dyDescent="0.25">
      <c r="A34" s="34"/>
      <c r="B34" t="s">
        <v>6</v>
      </c>
      <c r="C34" s="6">
        <v>17</v>
      </c>
      <c r="E34" s="36" t="s">
        <v>32</v>
      </c>
      <c r="F34" t="s">
        <v>6</v>
      </c>
      <c r="G34" s="6">
        <v>9</v>
      </c>
    </row>
    <row r="35" spans="1:7" x14ac:dyDescent="0.25">
      <c r="A35" s="34"/>
      <c r="B35" t="s">
        <v>7</v>
      </c>
      <c r="C35" s="6">
        <v>37</v>
      </c>
      <c r="E35" s="36" t="s">
        <v>32</v>
      </c>
      <c r="F35" t="s">
        <v>7</v>
      </c>
      <c r="G35" s="6">
        <v>19</v>
      </c>
    </row>
    <row r="36" spans="1:7" x14ac:dyDescent="0.25">
      <c r="A36" s="34"/>
      <c r="B36" t="s">
        <v>8</v>
      </c>
      <c r="C36" s="6">
        <v>44</v>
      </c>
      <c r="E36" s="36" t="s">
        <v>32</v>
      </c>
      <c r="F36" t="s">
        <v>8</v>
      </c>
      <c r="G36" s="6">
        <v>21</v>
      </c>
    </row>
    <row r="37" spans="1:7" x14ac:dyDescent="0.25">
      <c r="A37" s="34"/>
      <c r="B37" t="s">
        <v>9</v>
      </c>
      <c r="C37" s="6">
        <v>31</v>
      </c>
      <c r="E37" s="36" t="s">
        <v>32</v>
      </c>
      <c r="F37" t="s">
        <v>9</v>
      </c>
      <c r="G37" s="6">
        <v>14</v>
      </c>
    </row>
    <row r="38" spans="1:7" x14ac:dyDescent="0.25">
      <c r="A38" s="34"/>
      <c r="B38" t="s">
        <v>10</v>
      </c>
      <c r="C38" s="6">
        <v>18</v>
      </c>
      <c r="E38" s="36" t="s">
        <v>32</v>
      </c>
      <c r="F38" t="s">
        <v>10</v>
      </c>
      <c r="G38" s="6">
        <v>9</v>
      </c>
    </row>
    <row r="39" spans="1:7" x14ac:dyDescent="0.25">
      <c r="A39" s="34"/>
      <c r="B39" t="s">
        <v>11</v>
      </c>
      <c r="C39" s="6">
        <v>43</v>
      </c>
      <c r="E39" s="36" t="s">
        <v>32</v>
      </c>
      <c r="F39" t="s">
        <v>11</v>
      </c>
      <c r="G39" s="6">
        <v>18</v>
      </c>
    </row>
    <row r="40" spans="1:7" x14ac:dyDescent="0.25">
      <c r="A40" s="34"/>
      <c r="B40" t="s">
        <v>12</v>
      </c>
      <c r="C40" s="6">
        <v>62.5</v>
      </c>
      <c r="E40" s="36" t="s">
        <v>32</v>
      </c>
      <c r="F40" t="s">
        <v>12</v>
      </c>
      <c r="G40" s="6">
        <v>24</v>
      </c>
    </row>
    <row r="41" spans="1:7" x14ac:dyDescent="0.25">
      <c r="A41" s="34"/>
      <c r="B41" t="s">
        <v>13</v>
      </c>
      <c r="C41" s="6">
        <v>39</v>
      </c>
      <c r="E41" s="36" t="s">
        <v>32</v>
      </c>
      <c r="F41" t="s">
        <v>13</v>
      </c>
      <c r="G41" s="6">
        <v>15</v>
      </c>
    </row>
    <row r="42" spans="1:7" x14ac:dyDescent="0.25">
      <c r="A42" s="34"/>
      <c r="B42" t="s">
        <v>14</v>
      </c>
      <c r="C42" s="6">
        <v>35</v>
      </c>
      <c r="E42" s="36" t="s">
        <v>32</v>
      </c>
      <c r="F42" t="s">
        <v>14</v>
      </c>
      <c r="G42" s="6">
        <v>12</v>
      </c>
    </row>
    <row r="43" spans="1:7" x14ac:dyDescent="0.25">
      <c r="A43" s="34"/>
      <c r="B43" t="s">
        <v>15</v>
      </c>
      <c r="C43" s="6">
        <v>68.5</v>
      </c>
      <c r="E43" s="36" t="s">
        <v>32</v>
      </c>
      <c r="F43" t="s">
        <v>15</v>
      </c>
      <c r="G43" s="6">
        <v>28</v>
      </c>
    </row>
    <row r="44" spans="1:7" x14ac:dyDescent="0.25">
      <c r="A44" s="34"/>
      <c r="B44" t="s">
        <v>16</v>
      </c>
      <c r="C44" s="6">
        <v>88</v>
      </c>
      <c r="E44" s="36" t="s">
        <v>32</v>
      </c>
      <c r="F44" t="s">
        <v>16</v>
      </c>
      <c r="G44" s="6">
        <v>33</v>
      </c>
    </row>
    <row r="45" spans="1:7" x14ac:dyDescent="0.25">
      <c r="A45" s="34"/>
      <c r="B45" t="s">
        <v>17</v>
      </c>
      <c r="C45" s="6">
        <v>94</v>
      </c>
      <c r="E45" s="36" t="s">
        <v>32</v>
      </c>
      <c r="F45" t="s">
        <v>17</v>
      </c>
      <c r="G45" s="6">
        <v>42</v>
      </c>
    </row>
    <row r="46" spans="1:7" x14ac:dyDescent="0.25">
      <c r="A46" s="34"/>
      <c r="B46" t="s">
        <v>18</v>
      </c>
      <c r="C46" s="6">
        <v>57</v>
      </c>
      <c r="E46" s="36" t="s">
        <v>32</v>
      </c>
      <c r="F46" t="s">
        <v>18</v>
      </c>
      <c r="G46" s="6">
        <v>21</v>
      </c>
    </row>
    <row r="47" spans="1:7" x14ac:dyDescent="0.25">
      <c r="A47" s="34"/>
      <c r="B47" t="s">
        <v>19</v>
      </c>
      <c r="C47" s="6">
        <v>126</v>
      </c>
      <c r="E47" s="36" t="s">
        <v>32</v>
      </c>
      <c r="F47" t="s">
        <v>19</v>
      </c>
      <c r="G47" s="6">
        <v>67</v>
      </c>
    </row>
    <row r="48" spans="1:7" x14ac:dyDescent="0.25">
      <c r="A48" s="34"/>
      <c r="B48" t="s">
        <v>20</v>
      </c>
      <c r="C48" s="6">
        <v>152</v>
      </c>
      <c r="E48" s="36" t="s">
        <v>32</v>
      </c>
      <c r="F48" t="s">
        <v>20</v>
      </c>
      <c r="G48" s="6">
        <v>75</v>
      </c>
    </row>
    <row r="49" spans="1:7" x14ac:dyDescent="0.25">
      <c r="A49" s="34"/>
      <c r="B49" t="s">
        <v>21</v>
      </c>
      <c r="C49" s="6">
        <v>139</v>
      </c>
      <c r="E49" s="36" t="s">
        <v>32</v>
      </c>
      <c r="F49" t="s">
        <v>21</v>
      </c>
      <c r="G49" s="6">
        <v>49</v>
      </c>
    </row>
    <row r="50" spans="1:7" x14ac:dyDescent="0.25">
      <c r="A50" s="34"/>
      <c r="B50" t="s">
        <v>22</v>
      </c>
      <c r="C50" s="6">
        <v>66</v>
      </c>
      <c r="E50" s="36" t="s">
        <v>32</v>
      </c>
      <c r="F50" t="s">
        <v>22</v>
      </c>
      <c r="G50" s="6">
        <v>22</v>
      </c>
    </row>
    <row r="51" spans="1:7" x14ac:dyDescent="0.25">
      <c r="A51" s="34"/>
      <c r="B51" t="s">
        <v>23</v>
      </c>
      <c r="C51" s="6">
        <v>98</v>
      </c>
      <c r="E51" s="36" t="s">
        <v>32</v>
      </c>
      <c r="F51" t="s">
        <v>23</v>
      </c>
      <c r="G51" s="6">
        <v>44</v>
      </c>
    </row>
    <row r="52" spans="1:7" x14ac:dyDescent="0.25">
      <c r="A52" s="33" t="s">
        <v>29</v>
      </c>
      <c r="B52" s="2" t="s">
        <v>0</v>
      </c>
      <c r="C52" s="5">
        <v>201</v>
      </c>
    </row>
    <row r="53" spans="1:7" x14ac:dyDescent="0.25">
      <c r="A53" s="33"/>
      <c r="B53" s="2" t="s">
        <v>1</v>
      </c>
      <c r="C53" s="5">
        <v>207.5</v>
      </c>
    </row>
    <row r="54" spans="1:7" x14ac:dyDescent="0.25">
      <c r="A54" s="33"/>
      <c r="B54" s="2" t="s">
        <v>2</v>
      </c>
      <c r="C54" s="5">
        <v>151</v>
      </c>
    </row>
    <row r="55" spans="1:7" x14ac:dyDescent="0.25">
      <c r="A55" s="33"/>
      <c r="B55" s="2" t="s">
        <v>3</v>
      </c>
      <c r="C55" s="5">
        <v>218</v>
      </c>
    </row>
    <row r="56" spans="1:7" x14ac:dyDescent="0.25">
      <c r="A56" s="33"/>
      <c r="B56" s="2" t="s">
        <v>4</v>
      </c>
      <c r="C56" s="5">
        <v>195</v>
      </c>
    </row>
    <row r="57" spans="1:7" x14ac:dyDescent="0.25">
      <c r="A57" s="33"/>
      <c r="B57" s="2" t="s">
        <v>5</v>
      </c>
      <c r="C57" s="5">
        <v>175.5</v>
      </c>
    </row>
    <row r="58" spans="1:7" x14ac:dyDescent="0.25">
      <c r="A58" s="33"/>
      <c r="B58" s="2" t="s">
        <v>6</v>
      </c>
      <c r="C58" s="5">
        <v>169</v>
      </c>
    </row>
    <row r="59" spans="1:7" x14ac:dyDescent="0.25">
      <c r="A59" s="33"/>
      <c r="B59" s="2" t="s">
        <v>7</v>
      </c>
      <c r="C59" s="5">
        <v>217</v>
      </c>
    </row>
    <row r="60" spans="1:7" x14ac:dyDescent="0.25">
      <c r="A60" s="33"/>
      <c r="B60" s="2" t="s">
        <v>8</v>
      </c>
      <c r="C60" s="5">
        <v>204</v>
      </c>
    </row>
    <row r="61" spans="1:7" x14ac:dyDescent="0.25">
      <c r="A61" s="33"/>
      <c r="B61" s="2" t="s">
        <v>9</v>
      </c>
      <c r="C61" s="5">
        <v>185</v>
      </c>
    </row>
    <row r="62" spans="1:7" x14ac:dyDescent="0.25">
      <c r="A62" s="33"/>
      <c r="B62" s="2" t="s">
        <v>10</v>
      </c>
      <c r="C62" s="5">
        <v>225</v>
      </c>
    </row>
    <row r="63" spans="1:7" x14ac:dyDescent="0.25">
      <c r="A63" s="33"/>
      <c r="B63" s="2" t="s">
        <v>11</v>
      </c>
      <c r="C63" s="5">
        <v>193</v>
      </c>
    </row>
    <row r="64" spans="1:7" x14ac:dyDescent="0.25">
      <c r="A64" s="33"/>
      <c r="B64" s="2" t="s">
        <v>12</v>
      </c>
      <c r="C64" s="5">
        <v>239</v>
      </c>
    </row>
    <row r="65" spans="1:3" x14ac:dyDescent="0.25">
      <c r="A65" s="33"/>
      <c r="B65" s="2" t="s">
        <v>13</v>
      </c>
      <c r="C65" s="5">
        <v>229</v>
      </c>
    </row>
    <row r="66" spans="1:3" x14ac:dyDescent="0.25">
      <c r="A66" s="33"/>
      <c r="B66" s="2" t="s">
        <v>14</v>
      </c>
      <c r="C66" s="5">
        <v>253.5</v>
      </c>
    </row>
    <row r="67" spans="1:3" x14ac:dyDescent="0.25">
      <c r="A67" s="33"/>
      <c r="B67" s="2" t="s">
        <v>15</v>
      </c>
      <c r="C67" s="5">
        <v>275</v>
      </c>
    </row>
    <row r="68" spans="1:3" x14ac:dyDescent="0.25">
      <c r="A68" s="33"/>
      <c r="B68" s="2" t="s">
        <v>16</v>
      </c>
      <c r="C68" s="5">
        <v>223</v>
      </c>
    </row>
    <row r="69" spans="1:3" x14ac:dyDescent="0.25">
      <c r="A69" s="33"/>
      <c r="B69" s="2" t="s">
        <v>17</v>
      </c>
      <c r="C69" s="5">
        <v>395</v>
      </c>
    </row>
    <row r="70" spans="1:3" x14ac:dyDescent="0.25">
      <c r="A70" s="33"/>
      <c r="B70" s="2" t="s">
        <v>18</v>
      </c>
      <c r="C70" s="5">
        <v>320</v>
      </c>
    </row>
    <row r="71" spans="1:3" x14ac:dyDescent="0.25">
      <c r="A71" s="33"/>
      <c r="B71" s="2" t="s">
        <v>19</v>
      </c>
      <c r="C71" s="5">
        <v>338</v>
      </c>
    </row>
    <row r="72" spans="1:3" x14ac:dyDescent="0.25">
      <c r="A72" s="33"/>
      <c r="B72" s="2" t="s">
        <v>20</v>
      </c>
      <c r="C72" s="5">
        <v>378</v>
      </c>
    </row>
    <row r="73" spans="1:3" x14ac:dyDescent="0.25">
      <c r="A73" s="33"/>
      <c r="B73" s="2" t="s">
        <v>21</v>
      </c>
      <c r="C73" s="5">
        <v>367</v>
      </c>
    </row>
    <row r="74" spans="1:3" x14ac:dyDescent="0.25">
      <c r="A74" s="33"/>
      <c r="B74" s="2" t="s">
        <v>22</v>
      </c>
      <c r="C74" s="5">
        <v>265</v>
      </c>
    </row>
    <row r="75" spans="1:3" x14ac:dyDescent="0.25">
      <c r="A75" s="33"/>
      <c r="B75" s="2" t="s">
        <v>23</v>
      </c>
      <c r="C75" s="5">
        <v>329</v>
      </c>
    </row>
    <row r="76" spans="1:3" x14ac:dyDescent="0.25">
      <c r="A76" s="34" t="s">
        <v>30</v>
      </c>
      <c r="B76" t="s">
        <v>0</v>
      </c>
      <c r="C76" s="6">
        <v>8</v>
      </c>
    </row>
    <row r="77" spans="1:3" x14ac:dyDescent="0.25">
      <c r="A77" s="34"/>
      <c r="B77" t="s">
        <v>1</v>
      </c>
      <c r="C77" s="6">
        <v>8</v>
      </c>
    </row>
    <row r="78" spans="1:3" x14ac:dyDescent="0.25">
      <c r="A78" s="34"/>
      <c r="B78" t="s">
        <v>2</v>
      </c>
      <c r="C78" s="6">
        <v>5</v>
      </c>
    </row>
    <row r="79" spans="1:3" x14ac:dyDescent="0.25">
      <c r="A79" s="34"/>
      <c r="B79" t="s">
        <v>3</v>
      </c>
      <c r="C79" s="6">
        <v>13</v>
      </c>
    </row>
    <row r="80" spans="1:3" x14ac:dyDescent="0.25">
      <c r="A80" s="34"/>
      <c r="B80" t="s">
        <v>4</v>
      </c>
      <c r="C80" s="6">
        <v>9</v>
      </c>
    </row>
    <row r="81" spans="1:3" x14ac:dyDescent="0.25">
      <c r="A81" s="34"/>
      <c r="B81" t="s">
        <v>5</v>
      </c>
      <c r="C81" s="6">
        <v>7</v>
      </c>
    </row>
    <row r="82" spans="1:3" x14ac:dyDescent="0.25">
      <c r="A82" s="34"/>
      <c r="B82" t="s">
        <v>6</v>
      </c>
      <c r="C82" s="6">
        <v>6</v>
      </c>
    </row>
    <row r="83" spans="1:3" x14ac:dyDescent="0.25">
      <c r="A83" s="34"/>
      <c r="B83" t="s">
        <v>7</v>
      </c>
      <c r="C83" s="6">
        <v>13</v>
      </c>
    </row>
    <row r="84" spans="1:3" x14ac:dyDescent="0.25">
      <c r="A84" s="34"/>
      <c r="B84" t="s">
        <v>8</v>
      </c>
      <c r="C84" s="6">
        <v>13</v>
      </c>
    </row>
    <row r="85" spans="1:3" x14ac:dyDescent="0.25">
      <c r="A85" s="34"/>
      <c r="B85" t="s">
        <v>9</v>
      </c>
      <c r="C85" s="6">
        <v>9</v>
      </c>
    </row>
    <row r="86" spans="1:3" x14ac:dyDescent="0.25">
      <c r="A86" s="34"/>
      <c r="B86" t="s">
        <v>10</v>
      </c>
      <c r="C86" s="6">
        <v>6</v>
      </c>
    </row>
    <row r="87" spans="1:3" x14ac:dyDescent="0.25">
      <c r="A87" s="34"/>
      <c r="B87" t="s">
        <v>11</v>
      </c>
      <c r="C87" s="6">
        <v>10</v>
      </c>
    </row>
    <row r="88" spans="1:3" x14ac:dyDescent="0.25">
      <c r="A88" s="34"/>
      <c r="B88" t="s">
        <v>12</v>
      </c>
      <c r="C88" s="6">
        <v>12</v>
      </c>
    </row>
    <row r="89" spans="1:3" x14ac:dyDescent="0.25">
      <c r="A89" s="34"/>
      <c r="B89" t="s">
        <v>13</v>
      </c>
      <c r="C89" s="6">
        <v>8</v>
      </c>
    </row>
    <row r="90" spans="1:3" x14ac:dyDescent="0.25">
      <c r="A90" s="34"/>
      <c r="B90" t="s">
        <v>14</v>
      </c>
      <c r="C90" s="6">
        <v>7</v>
      </c>
    </row>
    <row r="91" spans="1:3" x14ac:dyDescent="0.25">
      <c r="A91" s="34"/>
      <c r="B91" t="s">
        <v>15</v>
      </c>
      <c r="C91" s="6">
        <v>14</v>
      </c>
    </row>
    <row r="92" spans="1:3" x14ac:dyDescent="0.25">
      <c r="A92" s="34"/>
      <c r="B92" t="s">
        <v>16</v>
      </c>
      <c r="C92" s="6">
        <v>16</v>
      </c>
    </row>
    <row r="93" spans="1:3" x14ac:dyDescent="0.25">
      <c r="A93" s="34"/>
      <c r="B93" t="s">
        <v>17</v>
      </c>
      <c r="C93" s="6">
        <v>17</v>
      </c>
    </row>
    <row r="94" spans="1:3" x14ac:dyDescent="0.25">
      <c r="A94" s="34"/>
      <c r="B94" t="s">
        <v>18</v>
      </c>
      <c r="C94" s="6">
        <v>10</v>
      </c>
    </row>
    <row r="95" spans="1:3" x14ac:dyDescent="0.25">
      <c r="A95" s="34"/>
      <c r="B95" t="s">
        <v>19</v>
      </c>
      <c r="C95" s="6">
        <v>32</v>
      </c>
    </row>
    <row r="96" spans="1:3" x14ac:dyDescent="0.25">
      <c r="A96" s="34"/>
      <c r="B96" t="s">
        <v>20</v>
      </c>
      <c r="C96" s="6">
        <v>35</v>
      </c>
    </row>
    <row r="97" spans="1:3" x14ac:dyDescent="0.25">
      <c r="A97" s="34"/>
      <c r="B97" t="s">
        <v>21</v>
      </c>
      <c r="C97" s="6">
        <v>18</v>
      </c>
    </row>
    <row r="98" spans="1:3" x14ac:dyDescent="0.25">
      <c r="A98" s="34"/>
      <c r="B98" t="s">
        <v>22</v>
      </c>
      <c r="C98" s="6">
        <v>10</v>
      </c>
    </row>
    <row r="99" spans="1:3" x14ac:dyDescent="0.25">
      <c r="A99" s="34"/>
      <c r="B99" t="s">
        <v>23</v>
      </c>
      <c r="C99" s="6">
        <v>19</v>
      </c>
    </row>
    <row r="100" spans="1:3" x14ac:dyDescent="0.25">
      <c r="C100" s="6"/>
    </row>
    <row r="101" spans="1:3" x14ac:dyDescent="0.25">
      <c r="C101" s="6"/>
    </row>
    <row r="102" spans="1:3" x14ac:dyDescent="0.25">
      <c r="C102" s="6"/>
    </row>
    <row r="152" spans="3:3" x14ac:dyDescent="0.25">
      <c r="C152" s="6"/>
    </row>
    <row r="153" spans="3:3" x14ac:dyDescent="0.25">
      <c r="C153" s="6"/>
    </row>
    <row r="154" spans="3:3" x14ac:dyDescent="0.25">
      <c r="C154" s="6"/>
    </row>
  </sheetData>
  <autoFilter ref="A3:G3"/>
  <mergeCells count="8">
    <mergeCell ref="A76:A99"/>
    <mergeCell ref="E4:E27"/>
    <mergeCell ref="E28:E51"/>
    <mergeCell ref="M30:Y31"/>
    <mergeCell ref="I4:I27"/>
    <mergeCell ref="A4:A27"/>
    <mergeCell ref="A28:A51"/>
    <mergeCell ref="A52:A75"/>
  </mergeCells>
  <pageMargins left="0.23622047244094488" right="0.23622047244094488" top="0.19685039370078741" bottom="0.59055118110236215" header="0.31496062992125984" footer="0.31496062992125984"/>
  <pageSetup paperSize="9" scale="37"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46"/>
  <sheetViews>
    <sheetView zoomScale="85" zoomScaleNormal="85" workbookViewId="0"/>
  </sheetViews>
  <sheetFormatPr baseColWidth="10" defaultRowHeight="15" x14ac:dyDescent="0.25"/>
  <cols>
    <col min="1" max="1" width="26.85546875" customWidth="1"/>
  </cols>
  <sheetData>
    <row r="3" spans="1:1" x14ac:dyDescent="0.25">
      <c r="A3" s="26" t="s">
        <v>49</v>
      </c>
    </row>
    <row r="30" spans="1:13" x14ac:dyDescent="0.25">
      <c r="A30" t="s">
        <v>35</v>
      </c>
    </row>
    <row r="31" spans="1:13" x14ac:dyDescent="0.25">
      <c r="A31" s="37" t="s">
        <v>50</v>
      </c>
      <c r="B31" s="37"/>
      <c r="C31" s="37"/>
      <c r="D31" s="37"/>
      <c r="E31" s="37"/>
      <c r="F31" s="37"/>
      <c r="G31" s="37"/>
      <c r="H31" s="37"/>
      <c r="I31" s="37"/>
      <c r="J31" s="37"/>
      <c r="K31" s="37"/>
      <c r="L31" s="37"/>
      <c r="M31" s="37"/>
    </row>
    <row r="32" spans="1:13" x14ac:dyDescent="0.25">
      <c r="A32" s="37"/>
      <c r="B32" s="37"/>
      <c r="C32" s="37"/>
      <c r="D32" s="37"/>
      <c r="E32" s="37"/>
      <c r="F32" s="37"/>
      <c r="G32" s="37"/>
      <c r="H32" s="37"/>
      <c r="I32" s="37"/>
      <c r="J32" s="37"/>
      <c r="K32" s="37"/>
      <c r="L32" s="37"/>
      <c r="M32" s="37"/>
    </row>
    <row r="33" spans="1:25" x14ac:dyDescent="0.25">
      <c r="A33" s="8" t="s">
        <v>42</v>
      </c>
      <c r="B33" s="7"/>
      <c r="C33" s="7"/>
      <c r="D33" s="7"/>
      <c r="E33" s="7"/>
      <c r="F33" s="7"/>
      <c r="G33" s="7"/>
      <c r="H33" s="7"/>
      <c r="I33" s="7"/>
      <c r="J33" s="7"/>
      <c r="K33" s="7"/>
      <c r="L33" s="7"/>
      <c r="M33" s="7"/>
    </row>
    <row r="36" spans="1:25" x14ac:dyDescent="0.25">
      <c r="A36" s="9" t="s">
        <v>38</v>
      </c>
    </row>
    <row r="38" spans="1:25" x14ac:dyDescent="0.25">
      <c r="A38" s="10" t="s">
        <v>61</v>
      </c>
      <c r="B38" s="11" t="s">
        <v>0</v>
      </c>
      <c r="C38" s="11" t="s">
        <v>1</v>
      </c>
      <c r="D38" s="11" t="s">
        <v>2</v>
      </c>
      <c r="E38" s="11" t="s">
        <v>3</v>
      </c>
      <c r="F38" s="11" t="s">
        <v>4</v>
      </c>
      <c r="G38" s="11" t="s">
        <v>5</v>
      </c>
      <c r="H38" s="11" t="s">
        <v>6</v>
      </c>
      <c r="I38" s="11" t="s">
        <v>7</v>
      </c>
      <c r="J38" s="11" t="s">
        <v>8</v>
      </c>
      <c r="K38" s="11" t="s">
        <v>9</v>
      </c>
      <c r="L38" s="11" t="s">
        <v>10</v>
      </c>
      <c r="M38" s="11" t="s">
        <v>11</v>
      </c>
      <c r="N38" s="11" t="s">
        <v>12</v>
      </c>
      <c r="O38" s="11" t="s">
        <v>13</v>
      </c>
      <c r="P38" s="11" t="s">
        <v>14</v>
      </c>
      <c r="Q38" s="11" t="s">
        <v>15</v>
      </c>
      <c r="R38" s="11" t="s">
        <v>16</v>
      </c>
      <c r="S38" s="11" t="s">
        <v>17</v>
      </c>
      <c r="T38" s="11" t="s">
        <v>18</v>
      </c>
      <c r="U38" s="11" t="s">
        <v>19</v>
      </c>
      <c r="V38" s="11" t="s">
        <v>20</v>
      </c>
      <c r="W38" s="11" t="s">
        <v>21</v>
      </c>
      <c r="X38" s="11" t="s">
        <v>22</v>
      </c>
      <c r="Y38" s="12" t="s">
        <v>23</v>
      </c>
    </row>
    <row r="39" spans="1:25" x14ac:dyDescent="0.25">
      <c r="A39" s="13" t="s">
        <v>62</v>
      </c>
      <c r="B39" s="14">
        <v>3641</v>
      </c>
      <c r="C39" s="15">
        <v>3727</v>
      </c>
      <c r="D39" s="15">
        <v>4320</v>
      </c>
      <c r="E39" s="15">
        <v>3621</v>
      </c>
      <c r="F39" s="15">
        <v>3848</v>
      </c>
      <c r="G39" s="15">
        <v>4405</v>
      </c>
      <c r="H39" s="15">
        <v>4341</v>
      </c>
      <c r="I39" s="15">
        <v>4659</v>
      </c>
      <c r="J39" s="15">
        <v>4499</v>
      </c>
      <c r="K39" s="15">
        <v>5135</v>
      </c>
      <c r="L39" s="15">
        <v>5677</v>
      </c>
      <c r="M39" s="15">
        <v>5153</v>
      </c>
      <c r="N39" s="15">
        <v>4854</v>
      </c>
      <c r="O39" s="15">
        <v>5276</v>
      </c>
      <c r="P39" s="15">
        <v>5955</v>
      </c>
      <c r="Q39" s="15">
        <v>5698</v>
      </c>
      <c r="R39" s="15">
        <v>5112</v>
      </c>
      <c r="S39" s="15">
        <v>3731</v>
      </c>
      <c r="T39" s="15">
        <v>6402</v>
      </c>
      <c r="U39" s="15">
        <v>5032</v>
      </c>
      <c r="V39" s="15">
        <v>5326</v>
      </c>
      <c r="W39" s="15">
        <v>6056</v>
      </c>
      <c r="X39" s="15">
        <v>7131</v>
      </c>
      <c r="Y39" s="16">
        <v>7089</v>
      </c>
    </row>
    <row r="40" spans="1:25" x14ac:dyDescent="0.25">
      <c r="A40" s="13" t="s">
        <v>63</v>
      </c>
      <c r="B40" s="17">
        <v>1011</v>
      </c>
      <c r="C40">
        <v>874</v>
      </c>
      <c r="D40">
        <v>914</v>
      </c>
      <c r="E40">
        <v>1041</v>
      </c>
      <c r="F40">
        <v>1004</v>
      </c>
      <c r="G40">
        <v>1031</v>
      </c>
      <c r="H40">
        <v>1010</v>
      </c>
      <c r="I40">
        <v>1139</v>
      </c>
      <c r="J40">
        <v>1209</v>
      </c>
      <c r="K40">
        <v>1099</v>
      </c>
      <c r="L40">
        <v>1135</v>
      </c>
      <c r="M40">
        <v>1314</v>
      </c>
      <c r="N40">
        <v>1329</v>
      </c>
      <c r="O40">
        <v>1254</v>
      </c>
      <c r="P40">
        <v>1268</v>
      </c>
      <c r="Q40">
        <v>1511</v>
      </c>
      <c r="R40">
        <v>1298</v>
      </c>
      <c r="S40">
        <v>843</v>
      </c>
      <c r="T40">
        <v>1372</v>
      </c>
      <c r="U40">
        <v>1558</v>
      </c>
      <c r="V40">
        <v>1680</v>
      </c>
      <c r="W40">
        <v>1495</v>
      </c>
      <c r="X40">
        <v>1651</v>
      </c>
      <c r="Y40" s="18">
        <v>2097</v>
      </c>
    </row>
    <row r="41" spans="1:25" x14ac:dyDescent="0.25">
      <c r="A41" s="13" t="s">
        <v>64</v>
      </c>
      <c r="B41" s="17">
        <v>731</v>
      </c>
      <c r="C41">
        <v>845</v>
      </c>
      <c r="D41">
        <v>594</v>
      </c>
      <c r="E41">
        <v>766</v>
      </c>
      <c r="F41">
        <v>857</v>
      </c>
      <c r="G41">
        <v>794</v>
      </c>
      <c r="H41">
        <v>638</v>
      </c>
      <c r="I41">
        <v>1014</v>
      </c>
      <c r="J41">
        <v>1043</v>
      </c>
      <c r="K41">
        <v>1106</v>
      </c>
      <c r="L41">
        <v>759</v>
      </c>
      <c r="M41">
        <v>1103</v>
      </c>
      <c r="N41">
        <v>1106</v>
      </c>
      <c r="O41">
        <v>1130</v>
      </c>
      <c r="P41">
        <v>846</v>
      </c>
      <c r="Q41">
        <v>1307</v>
      </c>
      <c r="R41">
        <v>1173</v>
      </c>
      <c r="S41">
        <v>1041</v>
      </c>
      <c r="T41">
        <v>801</v>
      </c>
      <c r="U41">
        <v>1323</v>
      </c>
      <c r="V41">
        <v>1504</v>
      </c>
      <c r="W41">
        <v>1496</v>
      </c>
      <c r="X41">
        <v>1130</v>
      </c>
      <c r="Y41" s="18">
        <v>1615</v>
      </c>
    </row>
    <row r="42" spans="1:25" x14ac:dyDescent="0.25">
      <c r="A42" s="13" t="s">
        <v>65</v>
      </c>
      <c r="B42" s="17">
        <v>895</v>
      </c>
      <c r="C42">
        <v>1009</v>
      </c>
      <c r="D42">
        <v>838</v>
      </c>
      <c r="E42">
        <v>941</v>
      </c>
      <c r="F42">
        <v>863</v>
      </c>
      <c r="G42">
        <v>945</v>
      </c>
      <c r="H42">
        <v>886</v>
      </c>
      <c r="I42">
        <v>1139</v>
      </c>
      <c r="J42">
        <v>1141</v>
      </c>
      <c r="K42">
        <v>1290</v>
      </c>
      <c r="L42">
        <v>1091</v>
      </c>
      <c r="M42">
        <v>1242</v>
      </c>
      <c r="N42">
        <v>1298</v>
      </c>
      <c r="O42">
        <v>1397</v>
      </c>
      <c r="P42">
        <v>1254</v>
      </c>
      <c r="Q42">
        <v>1499</v>
      </c>
      <c r="R42">
        <v>1330</v>
      </c>
      <c r="S42">
        <v>1175</v>
      </c>
      <c r="T42">
        <v>1745</v>
      </c>
      <c r="U42">
        <v>1508</v>
      </c>
      <c r="V42">
        <v>1555</v>
      </c>
      <c r="W42">
        <v>1799</v>
      </c>
      <c r="X42">
        <v>1699</v>
      </c>
      <c r="Y42" s="18">
        <v>2005</v>
      </c>
    </row>
    <row r="43" spans="1:25" x14ac:dyDescent="0.25">
      <c r="A43" s="13" t="s">
        <v>66</v>
      </c>
      <c r="B43" s="17">
        <v>935</v>
      </c>
      <c r="C43">
        <v>937</v>
      </c>
      <c r="D43">
        <v>801</v>
      </c>
      <c r="E43">
        <v>997</v>
      </c>
      <c r="F43">
        <v>1029</v>
      </c>
      <c r="G43">
        <v>959</v>
      </c>
      <c r="H43">
        <v>846</v>
      </c>
      <c r="I43">
        <v>1204</v>
      </c>
      <c r="J43">
        <v>1237</v>
      </c>
      <c r="K43">
        <v>1164</v>
      </c>
      <c r="L43">
        <v>1022</v>
      </c>
      <c r="M43">
        <v>1294</v>
      </c>
      <c r="N43">
        <v>1505</v>
      </c>
      <c r="O43">
        <v>1344</v>
      </c>
      <c r="P43">
        <v>1244</v>
      </c>
      <c r="Q43">
        <v>1628</v>
      </c>
      <c r="R43">
        <v>1507</v>
      </c>
      <c r="S43">
        <v>1335</v>
      </c>
      <c r="T43">
        <v>1678</v>
      </c>
      <c r="U43">
        <v>1865</v>
      </c>
      <c r="V43">
        <v>2173</v>
      </c>
      <c r="W43">
        <v>2019</v>
      </c>
      <c r="X43">
        <v>1710</v>
      </c>
      <c r="Y43" s="18">
        <v>2083</v>
      </c>
    </row>
    <row r="44" spans="1:25" x14ac:dyDescent="0.25">
      <c r="A44" s="13" t="s">
        <v>67</v>
      </c>
      <c r="B44" s="17">
        <v>1117</v>
      </c>
      <c r="C44">
        <v>1081</v>
      </c>
      <c r="D44">
        <v>917</v>
      </c>
      <c r="E44">
        <v>1087</v>
      </c>
      <c r="F44">
        <v>1156</v>
      </c>
      <c r="G44">
        <v>1119</v>
      </c>
      <c r="H44">
        <v>931</v>
      </c>
      <c r="I44">
        <v>1354</v>
      </c>
      <c r="J44">
        <v>1426</v>
      </c>
      <c r="K44">
        <v>1378</v>
      </c>
      <c r="L44">
        <v>1314</v>
      </c>
      <c r="M44">
        <v>1513</v>
      </c>
      <c r="N44">
        <v>1643</v>
      </c>
      <c r="O44">
        <v>1599</v>
      </c>
      <c r="P44">
        <v>1458</v>
      </c>
      <c r="Q44">
        <v>1860</v>
      </c>
      <c r="R44">
        <v>1765</v>
      </c>
      <c r="S44">
        <v>1476</v>
      </c>
      <c r="T44">
        <v>2063</v>
      </c>
      <c r="U44">
        <v>2324</v>
      </c>
      <c r="V44">
        <v>2621</v>
      </c>
      <c r="W44">
        <v>2637</v>
      </c>
      <c r="X44">
        <v>2356</v>
      </c>
      <c r="Y44" s="18">
        <v>2889</v>
      </c>
    </row>
    <row r="45" spans="1:25" x14ac:dyDescent="0.25">
      <c r="A45" s="13" t="s">
        <v>68</v>
      </c>
      <c r="B45" s="17">
        <v>1184</v>
      </c>
      <c r="C45" s="22">
        <v>1077</v>
      </c>
      <c r="D45" s="22">
        <v>927</v>
      </c>
      <c r="E45" s="22">
        <v>1153</v>
      </c>
      <c r="F45" s="22">
        <v>1305</v>
      </c>
      <c r="G45" s="22">
        <v>1267</v>
      </c>
      <c r="H45" s="22">
        <v>1133</v>
      </c>
      <c r="I45" s="22">
        <v>1564</v>
      </c>
      <c r="J45" s="22">
        <v>1603</v>
      </c>
      <c r="K45" s="22">
        <v>1631</v>
      </c>
      <c r="L45" s="22">
        <v>1486</v>
      </c>
      <c r="M45" s="22">
        <v>1632</v>
      </c>
      <c r="N45" s="22">
        <v>1981</v>
      </c>
      <c r="O45" s="22">
        <v>1894</v>
      </c>
      <c r="P45" s="22">
        <v>1979</v>
      </c>
      <c r="Q45" s="22">
        <v>2279</v>
      </c>
      <c r="R45" s="22">
        <v>2255</v>
      </c>
      <c r="S45" s="22">
        <v>1836</v>
      </c>
      <c r="T45" s="22">
        <v>2620</v>
      </c>
      <c r="U45" s="22">
        <v>2889</v>
      </c>
      <c r="V45" s="22">
        <v>3672</v>
      </c>
      <c r="W45" s="22">
        <v>3900</v>
      </c>
      <c r="X45" s="22">
        <v>3268</v>
      </c>
      <c r="Y45" s="18">
        <v>4263</v>
      </c>
    </row>
    <row r="46" spans="1:25" x14ac:dyDescent="0.25">
      <c r="A46" s="23" t="s">
        <v>36</v>
      </c>
      <c r="B46" s="24">
        <f>SUM(B39:B45)</f>
        <v>9514</v>
      </c>
      <c r="C46" s="24">
        <f t="shared" ref="C46:Y46" si="0">SUM(C39:C45)</f>
        <v>9550</v>
      </c>
      <c r="D46" s="24">
        <f t="shared" si="0"/>
        <v>9311</v>
      </c>
      <c r="E46" s="24">
        <f t="shared" si="0"/>
        <v>9606</v>
      </c>
      <c r="F46" s="24">
        <f t="shared" si="0"/>
        <v>10062</v>
      </c>
      <c r="G46" s="24">
        <f t="shared" si="0"/>
        <v>10520</v>
      </c>
      <c r="H46" s="24">
        <f t="shared" si="0"/>
        <v>9785</v>
      </c>
      <c r="I46" s="24">
        <f t="shared" si="0"/>
        <v>12073</v>
      </c>
      <c r="J46" s="24">
        <f t="shared" si="0"/>
        <v>12158</v>
      </c>
      <c r="K46" s="24">
        <f t="shared" si="0"/>
        <v>12803</v>
      </c>
      <c r="L46" s="24">
        <f t="shared" si="0"/>
        <v>12484</v>
      </c>
      <c r="M46" s="24">
        <f t="shared" si="0"/>
        <v>13251</v>
      </c>
      <c r="N46" s="24">
        <f t="shared" si="0"/>
        <v>13716</v>
      </c>
      <c r="O46" s="24">
        <f t="shared" si="0"/>
        <v>13894</v>
      </c>
      <c r="P46" s="24">
        <f t="shared" si="0"/>
        <v>14004</v>
      </c>
      <c r="Q46" s="24">
        <f t="shared" si="0"/>
        <v>15782</v>
      </c>
      <c r="R46" s="24">
        <f t="shared" si="0"/>
        <v>14440</v>
      </c>
      <c r="S46" s="24">
        <f t="shared" si="0"/>
        <v>11437</v>
      </c>
      <c r="T46" s="24">
        <f t="shared" si="0"/>
        <v>16681</v>
      </c>
      <c r="U46" s="24">
        <f t="shared" si="0"/>
        <v>16499</v>
      </c>
      <c r="V46" s="24">
        <f t="shared" si="0"/>
        <v>18531</v>
      </c>
      <c r="W46" s="24">
        <f t="shared" si="0"/>
        <v>19402</v>
      </c>
      <c r="X46" s="24">
        <f t="shared" si="0"/>
        <v>18945</v>
      </c>
      <c r="Y46" s="25">
        <f t="shared" si="0"/>
        <v>22041</v>
      </c>
    </row>
  </sheetData>
  <mergeCells count="1">
    <mergeCell ref="A31:M32"/>
  </mergeCells>
  <pageMargins left="0.23622047244094488" right="0.23622047244094488" top="0.19685039370078741" bottom="0.59055118110236215" header="0.31496062992125984" footer="0.31496062992125984"/>
  <pageSetup paperSize="9" scale="4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46"/>
  <sheetViews>
    <sheetView zoomScale="85" zoomScaleNormal="85" workbookViewId="0"/>
  </sheetViews>
  <sheetFormatPr baseColWidth="10" defaultRowHeight="15" x14ac:dyDescent="0.25"/>
  <cols>
    <col min="1" max="1" width="26.85546875" customWidth="1"/>
  </cols>
  <sheetData>
    <row r="3" spans="1:1" x14ac:dyDescent="0.25">
      <c r="A3" s="26" t="s">
        <v>48</v>
      </c>
    </row>
    <row r="30" spans="1:13" x14ac:dyDescent="0.25">
      <c r="A30" t="s">
        <v>35</v>
      </c>
    </row>
    <row r="31" spans="1:13" x14ac:dyDescent="0.25">
      <c r="A31" s="37" t="s">
        <v>70</v>
      </c>
      <c r="B31" s="37"/>
      <c r="C31" s="37"/>
      <c r="D31" s="37"/>
      <c r="E31" s="37"/>
      <c r="F31" s="37"/>
      <c r="G31" s="37"/>
      <c r="H31" s="37"/>
      <c r="I31" s="37"/>
      <c r="J31" s="37"/>
      <c r="K31" s="37"/>
      <c r="L31" s="37"/>
      <c r="M31" s="37"/>
    </row>
    <row r="32" spans="1:13" x14ac:dyDescent="0.25">
      <c r="A32" s="37"/>
      <c r="B32" s="37"/>
      <c r="C32" s="37"/>
      <c r="D32" s="37"/>
      <c r="E32" s="37"/>
      <c r="F32" s="37"/>
      <c r="G32" s="37"/>
      <c r="H32" s="37"/>
      <c r="I32" s="37"/>
      <c r="J32" s="37"/>
      <c r="K32" s="37"/>
      <c r="L32" s="37"/>
      <c r="M32" s="37"/>
    </row>
    <row r="33" spans="1:25" x14ac:dyDescent="0.25">
      <c r="A33" s="8" t="s">
        <v>42</v>
      </c>
      <c r="B33" s="7"/>
      <c r="C33" s="7"/>
      <c r="D33" s="7"/>
      <c r="E33" s="7"/>
      <c r="F33" s="7"/>
      <c r="G33" s="7"/>
      <c r="H33" s="7"/>
      <c r="I33" s="7"/>
      <c r="J33" s="7"/>
      <c r="K33" s="7"/>
      <c r="L33" s="7"/>
      <c r="M33" s="7"/>
    </row>
    <row r="36" spans="1:25" x14ac:dyDescent="0.25">
      <c r="A36" s="9" t="s">
        <v>37</v>
      </c>
    </row>
    <row r="38" spans="1:25" x14ac:dyDescent="0.25">
      <c r="A38" s="10" t="s">
        <v>61</v>
      </c>
      <c r="B38" s="11" t="s">
        <v>0</v>
      </c>
      <c r="C38" s="11" t="s">
        <v>1</v>
      </c>
      <c r="D38" s="11" t="s">
        <v>2</v>
      </c>
      <c r="E38" s="11" t="s">
        <v>3</v>
      </c>
      <c r="F38" s="11" t="s">
        <v>4</v>
      </c>
      <c r="G38" s="11" t="s">
        <v>5</v>
      </c>
      <c r="H38" s="11" t="s">
        <v>6</v>
      </c>
      <c r="I38" s="11" t="s">
        <v>7</v>
      </c>
      <c r="J38" s="11" t="s">
        <v>8</v>
      </c>
      <c r="K38" s="11" t="s">
        <v>9</v>
      </c>
      <c r="L38" s="11" t="s">
        <v>10</v>
      </c>
      <c r="M38" s="11" t="s">
        <v>11</v>
      </c>
      <c r="N38" s="11" t="s">
        <v>12</v>
      </c>
      <c r="O38" s="11" t="s">
        <v>13</v>
      </c>
      <c r="P38" s="11" t="s">
        <v>14</v>
      </c>
      <c r="Q38" s="11" t="s">
        <v>15</v>
      </c>
      <c r="R38" s="11" t="s">
        <v>16</v>
      </c>
      <c r="S38" s="11" t="s">
        <v>17</v>
      </c>
      <c r="T38" s="11" t="s">
        <v>18</v>
      </c>
      <c r="U38" s="11" t="s">
        <v>19</v>
      </c>
      <c r="V38" s="11" t="s">
        <v>20</v>
      </c>
      <c r="W38" s="11" t="s">
        <v>21</v>
      </c>
      <c r="X38" s="11" t="s">
        <v>22</v>
      </c>
      <c r="Y38" s="12" t="s">
        <v>23</v>
      </c>
    </row>
    <row r="39" spans="1:25" x14ac:dyDescent="0.25">
      <c r="A39" s="13" t="s">
        <v>62</v>
      </c>
      <c r="B39" s="17">
        <v>1434</v>
      </c>
      <c r="C39">
        <v>1434</v>
      </c>
      <c r="D39">
        <v>1564</v>
      </c>
      <c r="E39">
        <v>1395</v>
      </c>
      <c r="F39">
        <v>1541</v>
      </c>
      <c r="G39">
        <v>1756</v>
      </c>
      <c r="H39">
        <v>1491</v>
      </c>
      <c r="I39">
        <v>1764</v>
      </c>
      <c r="J39">
        <v>1667</v>
      </c>
      <c r="K39">
        <v>2021</v>
      </c>
      <c r="L39">
        <v>1870</v>
      </c>
      <c r="M39">
        <v>1982</v>
      </c>
      <c r="N39">
        <v>1914</v>
      </c>
      <c r="O39">
        <v>2046</v>
      </c>
      <c r="P39">
        <v>1944</v>
      </c>
      <c r="Q39">
        <v>2121</v>
      </c>
      <c r="R39">
        <v>1904</v>
      </c>
      <c r="S39">
        <v>1202</v>
      </c>
      <c r="T39">
        <v>2166</v>
      </c>
      <c r="U39">
        <v>2113</v>
      </c>
      <c r="V39">
        <v>2216</v>
      </c>
      <c r="W39">
        <v>2379</v>
      </c>
      <c r="X39">
        <v>2507</v>
      </c>
      <c r="Y39" s="18">
        <v>2711</v>
      </c>
    </row>
    <row r="40" spans="1:25" x14ac:dyDescent="0.25">
      <c r="A40" s="13" t="s">
        <v>63</v>
      </c>
      <c r="B40" s="17">
        <v>595</v>
      </c>
      <c r="C40">
        <v>529</v>
      </c>
      <c r="D40">
        <v>519</v>
      </c>
      <c r="E40">
        <v>598</v>
      </c>
      <c r="F40">
        <v>591</v>
      </c>
      <c r="G40">
        <v>599</v>
      </c>
      <c r="H40">
        <v>567</v>
      </c>
      <c r="I40">
        <v>617</v>
      </c>
      <c r="J40">
        <v>668</v>
      </c>
      <c r="K40">
        <v>591</v>
      </c>
      <c r="L40">
        <v>563</v>
      </c>
      <c r="M40">
        <v>748</v>
      </c>
      <c r="N40">
        <v>755</v>
      </c>
      <c r="O40">
        <v>702</v>
      </c>
      <c r="P40">
        <v>623</v>
      </c>
      <c r="Q40">
        <v>809</v>
      </c>
      <c r="R40">
        <v>689</v>
      </c>
      <c r="S40">
        <v>392</v>
      </c>
      <c r="T40">
        <v>679</v>
      </c>
      <c r="U40">
        <v>869</v>
      </c>
      <c r="V40">
        <v>964</v>
      </c>
      <c r="W40">
        <v>807</v>
      </c>
      <c r="X40">
        <v>815</v>
      </c>
      <c r="Y40" s="18">
        <v>1126</v>
      </c>
    </row>
    <row r="41" spans="1:25" x14ac:dyDescent="0.25">
      <c r="A41" s="13" t="s">
        <v>64</v>
      </c>
      <c r="B41" s="17">
        <v>457</v>
      </c>
      <c r="C41">
        <v>545</v>
      </c>
      <c r="D41">
        <v>349</v>
      </c>
      <c r="E41">
        <v>472</v>
      </c>
      <c r="F41">
        <v>532</v>
      </c>
      <c r="G41">
        <v>532</v>
      </c>
      <c r="H41">
        <v>352</v>
      </c>
      <c r="I41">
        <v>611</v>
      </c>
      <c r="J41">
        <v>644</v>
      </c>
      <c r="K41">
        <v>688</v>
      </c>
      <c r="L41">
        <v>391</v>
      </c>
      <c r="M41">
        <v>670</v>
      </c>
      <c r="N41">
        <v>671</v>
      </c>
      <c r="O41">
        <v>743</v>
      </c>
      <c r="P41">
        <v>444</v>
      </c>
      <c r="Q41">
        <v>741</v>
      </c>
      <c r="R41">
        <v>677</v>
      </c>
      <c r="S41">
        <v>570</v>
      </c>
      <c r="T41">
        <v>379</v>
      </c>
      <c r="U41">
        <v>754</v>
      </c>
      <c r="V41">
        <v>914</v>
      </c>
      <c r="W41">
        <v>903</v>
      </c>
      <c r="X41">
        <v>616</v>
      </c>
      <c r="Y41" s="18">
        <v>948</v>
      </c>
    </row>
    <row r="42" spans="1:25" x14ac:dyDescent="0.25">
      <c r="A42" s="13" t="s">
        <v>65</v>
      </c>
      <c r="B42" s="17">
        <v>587</v>
      </c>
      <c r="C42">
        <v>704</v>
      </c>
      <c r="D42">
        <v>549</v>
      </c>
      <c r="E42">
        <v>583</v>
      </c>
      <c r="F42">
        <v>587</v>
      </c>
      <c r="G42">
        <v>635</v>
      </c>
      <c r="H42">
        <v>548</v>
      </c>
      <c r="I42">
        <v>697</v>
      </c>
      <c r="J42">
        <v>720</v>
      </c>
      <c r="K42">
        <v>832</v>
      </c>
      <c r="L42">
        <v>676</v>
      </c>
      <c r="M42">
        <v>777</v>
      </c>
      <c r="N42">
        <v>835</v>
      </c>
      <c r="O42">
        <v>920</v>
      </c>
      <c r="P42">
        <v>758</v>
      </c>
      <c r="Q42">
        <v>916</v>
      </c>
      <c r="R42">
        <v>797</v>
      </c>
      <c r="S42">
        <v>685</v>
      </c>
      <c r="T42">
        <v>1030</v>
      </c>
      <c r="U42">
        <v>937</v>
      </c>
      <c r="V42">
        <v>945</v>
      </c>
      <c r="W42">
        <v>1140</v>
      </c>
      <c r="X42">
        <v>984</v>
      </c>
      <c r="Y42" s="18">
        <v>1243</v>
      </c>
    </row>
    <row r="43" spans="1:25" x14ac:dyDescent="0.25">
      <c r="A43" s="13" t="s">
        <v>66</v>
      </c>
      <c r="B43" s="17">
        <v>652</v>
      </c>
      <c r="C43">
        <v>651</v>
      </c>
      <c r="D43">
        <v>543</v>
      </c>
      <c r="E43">
        <v>698</v>
      </c>
      <c r="F43">
        <v>741</v>
      </c>
      <c r="G43">
        <v>680</v>
      </c>
      <c r="H43">
        <v>552</v>
      </c>
      <c r="I43">
        <v>793</v>
      </c>
      <c r="J43">
        <v>822</v>
      </c>
      <c r="K43">
        <v>754</v>
      </c>
      <c r="L43">
        <v>676</v>
      </c>
      <c r="M43">
        <v>846</v>
      </c>
      <c r="N43">
        <v>986</v>
      </c>
      <c r="O43">
        <v>932</v>
      </c>
      <c r="P43">
        <v>770</v>
      </c>
      <c r="Q43">
        <v>1020</v>
      </c>
      <c r="R43">
        <v>940</v>
      </c>
      <c r="S43">
        <v>845</v>
      </c>
      <c r="T43">
        <v>1094</v>
      </c>
      <c r="U43">
        <v>1223</v>
      </c>
      <c r="V43">
        <v>1404</v>
      </c>
      <c r="W43">
        <v>1298</v>
      </c>
      <c r="X43">
        <v>1023</v>
      </c>
      <c r="Y43" s="18">
        <v>1326</v>
      </c>
    </row>
    <row r="44" spans="1:25" x14ac:dyDescent="0.25">
      <c r="A44" s="13" t="s">
        <v>67</v>
      </c>
      <c r="B44" s="17">
        <v>823</v>
      </c>
      <c r="C44">
        <v>788</v>
      </c>
      <c r="D44">
        <v>699</v>
      </c>
      <c r="E44">
        <v>789</v>
      </c>
      <c r="F44">
        <v>857</v>
      </c>
      <c r="G44">
        <v>842</v>
      </c>
      <c r="H44">
        <v>654</v>
      </c>
      <c r="I44">
        <v>927</v>
      </c>
      <c r="J44">
        <v>969</v>
      </c>
      <c r="K44">
        <v>987</v>
      </c>
      <c r="L44">
        <v>911</v>
      </c>
      <c r="M44">
        <v>1048</v>
      </c>
      <c r="N44">
        <v>1191</v>
      </c>
      <c r="O44">
        <v>1155</v>
      </c>
      <c r="P44">
        <v>1026</v>
      </c>
      <c r="Q44">
        <v>1260</v>
      </c>
      <c r="R44">
        <v>1161</v>
      </c>
      <c r="S44">
        <v>1030</v>
      </c>
      <c r="T44">
        <v>1335</v>
      </c>
      <c r="U44">
        <v>1559</v>
      </c>
      <c r="V44">
        <v>1761</v>
      </c>
      <c r="W44">
        <v>1795</v>
      </c>
      <c r="X44">
        <v>1534</v>
      </c>
      <c r="Y44" s="18">
        <v>1881</v>
      </c>
    </row>
    <row r="45" spans="1:25" x14ac:dyDescent="0.25">
      <c r="A45" s="13" t="s">
        <v>68</v>
      </c>
      <c r="B45" s="19">
        <v>997</v>
      </c>
      <c r="C45" s="20">
        <v>906</v>
      </c>
      <c r="D45" s="20">
        <v>804</v>
      </c>
      <c r="E45" s="20">
        <v>963</v>
      </c>
      <c r="F45" s="20">
        <v>1101</v>
      </c>
      <c r="G45" s="20">
        <v>1069</v>
      </c>
      <c r="H45" s="20">
        <v>922</v>
      </c>
      <c r="I45" s="20">
        <v>1262</v>
      </c>
      <c r="J45" s="20">
        <v>1276</v>
      </c>
      <c r="K45" s="20">
        <v>1361</v>
      </c>
      <c r="L45" s="20">
        <v>1239</v>
      </c>
      <c r="M45" s="20">
        <v>1319</v>
      </c>
      <c r="N45" s="20">
        <v>1633</v>
      </c>
      <c r="O45" s="20">
        <v>1574</v>
      </c>
      <c r="P45" s="20">
        <v>1496</v>
      </c>
      <c r="Q45" s="20">
        <v>1804</v>
      </c>
      <c r="R45" s="20">
        <v>1732</v>
      </c>
      <c r="S45" s="20">
        <v>1410</v>
      </c>
      <c r="T45" s="20">
        <v>2033</v>
      </c>
      <c r="U45" s="20">
        <v>2271</v>
      </c>
      <c r="V45" s="20">
        <v>2957</v>
      </c>
      <c r="W45" s="20">
        <v>3084</v>
      </c>
      <c r="X45" s="20">
        <v>2590</v>
      </c>
      <c r="Y45" s="21">
        <v>3392</v>
      </c>
    </row>
    <row r="46" spans="1:25" x14ac:dyDescent="0.25">
      <c r="A46" s="23" t="s">
        <v>36</v>
      </c>
      <c r="B46" s="24">
        <f>SUM(B39:B45)</f>
        <v>5545</v>
      </c>
      <c r="C46" s="24">
        <f t="shared" ref="C46:Y46" si="0">SUM(C39:C45)</f>
        <v>5557</v>
      </c>
      <c r="D46" s="24">
        <f t="shared" si="0"/>
        <v>5027</v>
      </c>
      <c r="E46" s="24">
        <f t="shared" si="0"/>
        <v>5498</v>
      </c>
      <c r="F46" s="24">
        <f t="shared" si="0"/>
        <v>5950</v>
      </c>
      <c r="G46" s="24">
        <f t="shared" si="0"/>
        <v>6113</v>
      </c>
      <c r="H46" s="24">
        <f t="shared" si="0"/>
        <v>5086</v>
      </c>
      <c r="I46" s="24">
        <f t="shared" si="0"/>
        <v>6671</v>
      </c>
      <c r="J46" s="24">
        <f t="shared" si="0"/>
        <v>6766</v>
      </c>
      <c r="K46" s="24">
        <f t="shared" si="0"/>
        <v>7234</v>
      </c>
      <c r="L46" s="24">
        <f t="shared" si="0"/>
        <v>6326</v>
      </c>
      <c r="M46" s="24">
        <f t="shared" si="0"/>
        <v>7390</v>
      </c>
      <c r="N46" s="24">
        <f t="shared" si="0"/>
        <v>7985</v>
      </c>
      <c r="O46" s="24">
        <f t="shared" si="0"/>
        <v>8072</v>
      </c>
      <c r="P46" s="24">
        <f t="shared" si="0"/>
        <v>7061</v>
      </c>
      <c r="Q46" s="24">
        <f t="shared" si="0"/>
        <v>8671</v>
      </c>
      <c r="R46" s="24">
        <f t="shared" si="0"/>
        <v>7900</v>
      </c>
      <c r="S46" s="24">
        <f t="shared" si="0"/>
        <v>6134</v>
      </c>
      <c r="T46" s="24">
        <f t="shared" si="0"/>
        <v>8716</v>
      </c>
      <c r="U46" s="24">
        <f t="shared" si="0"/>
        <v>9726</v>
      </c>
      <c r="V46" s="24">
        <f t="shared" si="0"/>
        <v>11161</v>
      </c>
      <c r="W46" s="24">
        <f t="shared" si="0"/>
        <v>11406</v>
      </c>
      <c r="X46" s="24">
        <f t="shared" si="0"/>
        <v>10069</v>
      </c>
      <c r="Y46" s="25">
        <f t="shared" si="0"/>
        <v>12627</v>
      </c>
    </row>
  </sheetData>
  <mergeCells count="1">
    <mergeCell ref="A31:M32"/>
  </mergeCells>
  <pageMargins left="0.23622047244094488" right="0.23622047244094488" top="0.19685039370078741" bottom="0.59055118110236215" header="0.31496062992125984" footer="0.31496062992125984"/>
  <pageSetup paperSize="9" scale="4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293"/>
  <sheetViews>
    <sheetView zoomScale="85" zoomScaleNormal="85" workbookViewId="0"/>
  </sheetViews>
  <sheetFormatPr baseColWidth="10" defaultRowHeight="15" x14ac:dyDescent="0.25"/>
  <sheetData>
    <row r="3" spans="1:9" x14ac:dyDescent="0.25">
      <c r="A3" s="1" t="s">
        <v>41</v>
      </c>
      <c r="B3" s="1" t="s">
        <v>33</v>
      </c>
      <c r="C3" s="1" t="s">
        <v>26</v>
      </c>
      <c r="E3" s="1" t="s">
        <v>34</v>
      </c>
      <c r="F3" s="1" t="s">
        <v>33</v>
      </c>
      <c r="G3" s="1" t="s">
        <v>26</v>
      </c>
      <c r="I3" s="4" t="s">
        <v>69</v>
      </c>
    </row>
    <row r="4" spans="1:9" ht="15" customHeight="1" x14ac:dyDescent="0.25">
      <c r="A4" s="33" t="s">
        <v>39</v>
      </c>
      <c r="B4" s="2" t="s">
        <v>0</v>
      </c>
      <c r="C4" s="2">
        <v>3</v>
      </c>
      <c r="E4" s="33" t="s">
        <v>24</v>
      </c>
      <c r="F4" s="2" t="s">
        <v>0</v>
      </c>
      <c r="G4" s="2">
        <v>3</v>
      </c>
    </row>
    <row r="5" spans="1:9" x14ac:dyDescent="0.25">
      <c r="A5" s="33"/>
      <c r="B5" s="2" t="s">
        <v>1</v>
      </c>
      <c r="C5" s="2">
        <v>3</v>
      </c>
      <c r="E5" s="33"/>
      <c r="F5" s="2" t="s">
        <v>1</v>
      </c>
      <c r="G5" s="2">
        <v>3</v>
      </c>
    </row>
    <row r="6" spans="1:9" x14ac:dyDescent="0.25">
      <c r="A6" s="33"/>
      <c r="B6" s="2" t="s">
        <v>2</v>
      </c>
      <c r="C6" s="2">
        <v>3</v>
      </c>
      <c r="E6" s="33"/>
      <c r="F6" s="2" t="s">
        <v>2</v>
      </c>
      <c r="G6" s="2">
        <v>3</v>
      </c>
    </row>
    <row r="7" spans="1:9" x14ac:dyDescent="0.25">
      <c r="A7" s="33"/>
      <c r="B7" s="2" t="s">
        <v>3</v>
      </c>
      <c r="C7" s="2">
        <v>3</v>
      </c>
      <c r="E7" s="33"/>
      <c r="F7" s="2" t="s">
        <v>3</v>
      </c>
      <c r="G7" s="2">
        <v>3</v>
      </c>
    </row>
    <row r="8" spans="1:9" x14ac:dyDescent="0.25">
      <c r="A8" s="33"/>
      <c r="B8" s="2" t="s">
        <v>4</v>
      </c>
      <c r="C8" s="2">
        <v>3</v>
      </c>
      <c r="E8" s="33"/>
      <c r="F8" s="2" t="s">
        <v>4</v>
      </c>
      <c r="G8" s="2">
        <v>3</v>
      </c>
    </row>
    <row r="9" spans="1:9" x14ac:dyDescent="0.25">
      <c r="A9" s="33"/>
      <c r="B9" s="2" t="s">
        <v>5</v>
      </c>
      <c r="C9" s="2">
        <v>3</v>
      </c>
      <c r="E9" s="33"/>
      <c r="F9" s="2" t="s">
        <v>5</v>
      </c>
      <c r="G9" s="2">
        <v>3</v>
      </c>
    </row>
    <row r="10" spans="1:9" x14ac:dyDescent="0.25">
      <c r="A10" s="33"/>
      <c r="B10" s="2" t="s">
        <v>6</v>
      </c>
      <c r="C10" s="2">
        <v>3</v>
      </c>
      <c r="E10" s="33"/>
      <c r="F10" s="2" t="s">
        <v>6</v>
      </c>
      <c r="G10" s="2">
        <v>3</v>
      </c>
    </row>
    <row r="11" spans="1:9" x14ac:dyDescent="0.25">
      <c r="A11" s="33"/>
      <c r="B11" s="2" t="s">
        <v>7</v>
      </c>
      <c r="C11" s="2">
        <v>3</v>
      </c>
      <c r="E11" s="33"/>
      <c r="F11" s="2" t="s">
        <v>7</v>
      </c>
      <c r="G11" s="2">
        <v>3</v>
      </c>
    </row>
    <row r="12" spans="1:9" x14ac:dyDescent="0.25">
      <c r="A12" s="33"/>
      <c r="B12" s="2" t="s">
        <v>8</v>
      </c>
      <c r="C12" s="2">
        <v>3</v>
      </c>
      <c r="E12" s="33"/>
      <c r="F12" s="2" t="s">
        <v>8</v>
      </c>
      <c r="G12" s="2">
        <v>3</v>
      </c>
    </row>
    <row r="13" spans="1:9" x14ac:dyDescent="0.25">
      <c r="A13" s="33"/>
      <c r="B13" s="2" t="s">
        <v>9</v>
      </c>
      <c r="C13" s="2">
        <v>3</v>
      </c>
      <c r="E13" s="33"/>
      <c r="F13" s="2" t="s">
        <v>9</v>
      </c>
      <c r="G13" s="2">
        <v>3</v>
      </c>
    </row>
    <row r="14" spans="1:9" x14ac:dyDescent="0.25">
      <c r="A14" s="33"/>
      <c r="B14" s="2" t="s">
        <v>10</v>
      </c>
      <c r="C14" s="2">
        <v>3</v>
      </c>
      <c r="E14" s="33"/>
      <c r="F14" s="2" t="s">
        <v>10</v>
      </c>
      <c r="G14" s="2">
        <v>3</v>
      </c>
    </row>
    <row r="15" spans="1:9" x14ac:dyDescent="0.25">
      <c r="A15" s="33"/>
      <c r="B15" s="2" t="s">
        <v>11</v>
      </c>
      <c r="C15" s="2">
        <v>3</v>
      </c>
      <c r="E15" s="33"/>
      <c r="F15" s="2" t="s">
        <v>11</v>
      </c>
      <c r="G15" s="2">
        <v>3</v>
      </c>
    </row>
    <row r="16" spans="1:9" x14ac:dyDescent="0.25">
      <c r="A16" s="33"/>
      <c r="B16" s="2" t="s">
        <v>12</v>
      </c>
      <c r="C16" s="2">
        <v>3</v>
      </c>
      <c r="E16" s="33"/>
      <c r="F16" s="2" t="s">
        <v>12</v>
      </c>
      <c r="G16" s="2">
        <v>3</v>
      </c>
    </row>
    <row r="17" spans="1:22" x14ac:dyDescent="0.25">
      <c r="A17" s="33"/>
      <c r="B17" s="2" t="s">
        <v>13</v>
      </c>
      <c r="C17" s="2">
        <v>3</v>
      </c>
      <c r="E17" s="33"/>
      <c r="F17" s="2" t="s">
        <v>13</v>
      </c>
      <c r="G17" s="2">
        <v>3</v>
      </c>
    </row>
    <row r="18" spans="1:22" x14ac:dyDescent="0.25">
      <c r="A18" s="33"/>
      <c r="B18" s="2" t="s">
        <v>14</v>
      </c>
      <c r="C18" s="2">
        <v>3</v>
      </c>
      <c r="E18" s="33"/>
      <c r="F18" s="2" t="s">
        <v>14</v>
      </c>
      <c r="G18" s="2">
        <v>3</v>
      </c>
    </row>
    <row r="19" spans="1:22" x14ac:dyDescent="0.25">
      <c r="A19" s="33"/>
      <c r="B19" s="2" t="s">
        <v>15</v>
      </c>
      <c r="C19" s="2">
        <v>4</v>
      </c>
      <c r="E19" s="33"/>
      <c r="F19" s="2" t="s">
        <v>15</v>
      </c>
      <c r="G19" s="2">
        <v>3</v>
      </c>
    </row>
    <row r="20" spans="1:22" x14ac:dyDescent="0.25">
      <c r="A20" s="33"/>
      <c r="B20" s="2" t="s">
        <v>16</v>
      </c>
      <c r="C20" s="2">
        <v>4</v>
      </c>
      <c r="E20" s="33"/>
      <c r="F20" s="2" t="s">
        <v>16</v>
      </c>
      <c r="G20" s="2">
        <v>3</v>
      </c>
    </row>
    <row r="21" spans="1:22" x14ac:dyDescent="0.25">
      <c r="A21" s="33"/>
      <c r="B21" s="2" t="s">
        <v>17</v>
      </c>
      <c r="C21" s="2">
        <v>4</v>
      </c>
      <c r="E21" s="33"/>
      <c r="F21" s="2" t="s">
        <v>17</v>
      </c>
      <c r="G21" s="2">
        <v>3</v>
      </c>
    </row>
    <row r="22" spans="1:22" x14ac:dyDescent="0.25">
      <c r="A22" s="33"/>
      <c r="B22" s="2" t="s">
        <v>18</v>
      </c>
      <c r="C22" s="2">
        <v>4</v>
      </c>
      <c r="E22" s="33"/>
      <c r="F22" s="2" t="s">
        <v>18</v>
      </c>
      <c r="G22" s="2">
        <v>3</v>
      </c>
    </row>
    <row r="23" spans="1:22" x14ac:dyDescent="0.25">
      <c r="A23" s="33"/>
      <c r="B23" s="2" t="s">
        <v>19</v>
      </c>
      <c r="C23" s="2">
        <v>4</v>
      </c>
      <c r="E23" s="33"/>
      <c r="F23" s="2" t="s">
        <v>19</v>
      </c>
      <c r="G23" s="2">
        <v>4</v>
      </c>
    </row>
    <row r="24" spans="1:22" x14ac:dyDescent="0.25">
      <c r="A24" s="33"/>
      <c r="B24" s="2" t="s">
        <v>20</v>
      </c>
      <c r="C24" s="2">
        <v>5</v>
      </c>
      <c r="E24" s="33"/>
      <c r="F24" s="2" t="s">
        <v>20</v>
      </c>
      <c r="G24" s="2">
        <v>4</v>
      </c>
    </row>
    <row r="25" spans="1:22" x14ac:dyDescent="0.25">
      <c r="A25" s="33"/>
      <c r="B25" s="2" t="s">
        <v>21</v>
      </c>
      <c r="C25" s="2">
        <v>4</v>
      </c>
      <c r="E25" s="33"/>
      <c r="F25" s="2" t="s">
        <v>21</v>
      </c>
      <c r="G25" s="2">
        <v>3</v>
      </c>
    </row>
    <row r="26" spans="1:22" x14ac:dyDescent="0.25">
      <c r="A26" s="33"/>
      <c r="B26" s="2" t="s">
        <v>22</v>
      </c>
      <c r="C26" s="2">
        <v>4</v>
      </c>
      <c r="E26" s="33"/>
      <c r="F26" s="2" t="s">
        <v>22</v>
      </c>
      <c r="G26" s="2">
        <v>3</v>
      </c>
    </row>
    <row r="27" spans="1:22" x14ac:dyDescent="0.25">
      <c r="A27" s="33"/>
      <c r="B27" s="2" t="s">
        <v>23</v>
      </c>
      <c r="C27" s="2">
        <v>4</v>
      </c>
      <c r="E27" s="33"/>
      <c r="F27" s="2" t="s">
        <v>23</v>
      </c>
      <c r="G27" s="2">
        <v>3</v>
      </c>
    </row>
    <row r="28" spans="1:22" ht="15" customHeight="1" x14ac:dyDescent="0.25">
      <c r="A28" s="34" t="s">
        <v>40</v>
      </c>
      <c r="B28" t="s">
        <v>0</v>
      </c>
      <c r="C28">
        <v>3</v>
      </c>
    </row>
    <row r="29" spans="1:22" x14ac:dyDescent="0.25">
      <c r="A29" s="34"/>
      <c r="B29" t="s">
        <v>1</v>
      </c>
      <c r="C29">
        <v>3</v>
      </c>
      <c r="I29" t="s">
        <v>35</v>
      </c>
    </row>
    <row r="30" spans="1:22" ht="15" customHeight="1" x14ac:dyDescent="0.25">
      <c r="A30" s="34"/>
      <c r="B30" t="s">
        <v>2</v>
      </c>
      <c r="C30">
        <v>3</v>
      </c>
      <c r="I30" s="37" t="s">
        <v>73</v>
      </c>
      <c r="J30" s="37"/>
      <c r="K30" s="37"/>
      <c r="L30" s="37"/>
      <c r="M30" s="37"/>
      <c r="N30" s="37"/>
      <c r="O30" s="37"/>
      <c r="P30" s="37"/>
      <c r="Q30" s="37"/>
      <c r="R30" s="37"/>
      <c r="S30" s="37"/>
      <c r="T30" s="37"/>
      <c r="U30" s="37"/>
      <c r="V30" s="37"/>
    </row>
    <row r="31" spans="1:22" x14ac:dyDescent="0.25">
      <c r="A31" s="34"/>
      <c r="B31" t="s">
        <v>3</v>
      </c>
      <c r="C31">
        <v>3</v>
      </c>
      <c r="I31" s="37"/>
      <c r="J31" s="37"/>
      <c r="K31" s="37"/>
      <c r="L31" s="37"/>
      <c r="M31" s="37"/>
      <c r="N31" s="37"/>
      <c r="O31" s="37"/>
      <c r="P31" s="37"/>
      <c r="Q31" s="37"/>
      <c r="R31" s="37"/>
      <c r="S31" s="37"/>
      <c r="T31" s="37"/>
      <c r="U31" s="37"/>
      <c r="V31" s="37"/>
    </row>
    <row r="32" spans="1:22" x14ac:dyDescent="0.25">
      <c r="A32" s="34"/>
      <c r="B32" t="s">
        <v>4</v>
      </c>
      <c r="C32">
        <v>3</v>
      </c>
      <c r="I32" s="8" t="s">
        <v>42</v>
      </c>
      <c r="J32" s="7"/>
      <c r="K32" s="7"/>
      <c r="L32" s="7"/>
      <c r="M32" s="7"/>
      <c r="N32" s="7"/>
      <c r="O32" s="7"/>
      <c r="P32" s="7"/>
      <c r="Q32" s="7"/>
      <c r="R32" s="7"/>
      <c r="S32" s="7"/>
      <c r="T32" s="7"/>
      <c r="U32" s="7"/>
    </row>
    <row r="33" spans="1:5" x14ac:dyDescent="0.25">
      <c r="A33" s="34"/>
      <c r="B33" t="s">
        <v>5</v>
      </c>
      <c r="C33">
        <v>3</v>
      </c>
      <c r="E33" s="8"/>
    </row>
    <row r="34" spans="1:5" x14ac:dyDescent="0.25">
      <c r="A34" s="34"/>
      <c r="B34" t="s">
        <v>6</v>
      </c>
      <c r="C34">
        <v>2</v>
      </c>
    </row>
    <row r="35" spans="1:5" x14ac:dyDescent="0.25">
      <c r="A35" s="34"/>
      <c r="B35" t="s">
        <v>7</v>
      </c>
      <c r="C35">
        <v>3</v>
      </c>
    </row>
    <row r="36" spans="1:5" x14ac:dyDescent="0.25">
      <c r="A36" s="34"/>
      <c r="B36" t="s">
        <v>8</v>
      </c>
      <c r="C36">
        <v>3</v>
      </c>
    </row>
    <row r="37" spans="1:5" x14ac:dyDescent="0.25">
      <c r="A37" s="34"/>
      <c r="B37" t="s">
        <v>9</v>
      </c>
      <c r="C37">
        <v>2</v>
      </c>
    </row>
    <row r="38" spans="1:5" x14ac:dyDescent="0.25">
      <c r="A38" s="34"/>
      <c r="B38" t="s">
        <v>10</v>
      </c>
      <c r="C38">
        <v>2</v>
      </c>
    </row>
    <row r="39" spans="1:5" x14ac:dyDescent="0.25">
      <c r="A39" s="34"/>
      <c r="B39" t="s">
        <v>11</v>
      </c>
      <c r="C39">
        <v>3</v>
      </c>
    </row>
    <row r="40" spans="1:5" x14ac:dyDescent="0.25">
      <c r="A40" s="34"/>
      <c r="B40" t="s">
        <v>12</v>
      </c>
      <c r="C40">
        <v>3</v>
      </c>
    </row>
    <row r="41" spans="1:5" x14ac:dyDescent="0.25">
      <c r="A41" s="34"/>
      <c r="B41" t="s">
        <v>13</v>
      </c>
      <c r="C41">
        <v>2</v>
      </c>
    </row>
    <row r="42" spans="1:5" x14ac:dyDescent="0.25">
      <c r="A42" s="34"/>
      <c r="B42" t="s">
        <v>14</v>
      </c>
      <c r="C42">
        <v>3</v>
      </c>
    </row>
    <row r="43" spans="1:5" x14ac:dyDescent="0.25">
      <c r="A43" s="34"/>
      <c r="B43" t="s">
        <v>15</v>
      </c>
      <c r="C43">
        <v>3</v>
      </c>
    </row>
    <row r="44" spans="1:5" x14ac:dyDescent="0.25">
      <c r="A44" s="34"/>
      <c r="B44" t="s">
        <v>16</v>
      </c>
      <c r="C44">
        <v>3</v>
      </c>
    </row>
    <row r="45" spans="1:5" x14ac:dyDescent="0.25">
      <c r="A45" s="34"/>
      <c r="B45" t="s">
        <v>17</v>
      </c>
      <c r="C45">
        <v>3</v>
      </c>
    </row>
    <row r="46" spans="1:5" x14ac:dyDescent="0.25">
      <c r="A46" s="34"/>
      <c r="B46" t="s">
        <v>18</v>
      </c>
      <c r="C46">
        <v>3</v>
      </c>
    </row>
    <row r="47" spans="1:5" x14ac:dyDescent="0.25">
      <c r="A47" s="34"/>
      <c r="B47" t="s">
        <v>19</v>
      </c>
      <c r="C47">
        <v>3</v>
      </c>
    </row>
    <row r="48" spans="1:5" x14ac:dyDescent="0.25">
      <c r="A48" s="34"/>
      <c r="B48" t="s">
        <v>20</v>
      </c>
      <c r="C48">
        <v>3</v>
      </c>
    </row>
    <row r="49" spans="1:3" x14ac:dyDescent="0.25">
      <c r="A49" s="34"/>
      <c r="B49" t="s">
        <v>21</v>
      </c>
      <c r="C49">
        <v>3</v>
      </c>
    </row>
    <row r="50" spans="1:3" x14ac:dyDescent="0.25">
      <c r="A50" s="34"/>
      <c r="B50" t="s">
        <v>22</v>
      </c>
      <c r="C50">
        <v>3</v>
      </c>
    </row>
    <row r="51" spans="1:3" x14ac:dyDescent="0.25">
      <c r="A51" s="34"/>
      <c r="B51" t="s">
        <v>23</v>
      </c>
      <c r="C51">
        <v>3</v>
      </c>
    </row>
    <row r="52" spans="1:3" x14ac:dyDescent="0.25">
      <c r="A52" s="27"/>
    </row>
    <row r="53" spans="1:3" ht="15" customHeight="1" x14ac:dyDescent="0.25"/>
    <row r="77" ht="15" customHeight="1" x14ac:dyDescent="0.25"/>
    <row r="101" ht="15" customHeight="1" x14ac:dyDescent="0.25"/>
    <row r="149" ht="15" customHeight="1" x14ac:dyDescent="0.25"/>
    <row r="173" ht="15" customHeight="1" x14ac:dyDescent="0.25"/>
    <row r="197" ht="15" customHeight="1" x14ac:dyDescent="0.25"/>
    <row r="221" ht="15" customHeight="1" x14ac:dyDescent="0.25"/>
    <row r="245" ht="15" customHeight="1" x14ac:dyDescent="0.25"/>
    <row r="269" ht="15" customHeight="1" x14ac:dyDescent="0.25"/>
    <row r="293" ht="15" customHeight="1" x14ac:dyDescent="0.25"/>
  </sheetData>
  <autoFilter ref="A3:C3"/>
  <mergeCells count="4">
    <mergeCell ref="E4:E27"/>
    <mergeCell ref="A4:A27"/>
    <mergeCell ref="A28:A51"/>
    <mergeCell ref="I30:V31"/>
  </mergeCells>
  <pageMargins left="0.23622047244094488" right="0.23622047244094488" top="0.19685039370078741" bottom="0.59055118110236215" header="0.31496062992125984" footer="0.31496062992125984"/>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46"/>
  <sheetViews>
    <sheetView zoomScale="85" zoomScaleNormal="85" workbookViewId="0"/>
  </sheetViews>
  <sheetFormatPr baseColWidth="10" defaultRowHeight="15" x14ac:dyDescent="0.25"/>
  <cols>
    <col min="1" max="1" width="26.85546875" customWidth="1"/>
  </cols>
  <sheetData>
    <row r="3" spans="1:1" x14ac:dyDescent="0.25">
      <c r="A3" s="26" t="s">
        <v>43</v>
      </c>
    </row>
    <row r="30" spans="1:13" x14ac:dyDescent="0.25">
      <c r="A30" t="s">
        <v>35</v>
      </c>
    </row>
    <row r="31" spans="1:13" x14ac:dyDescent="0.25">
      <c r="A31" s="37" t="s">
        <v>71</v>
      </c>
      <c r="B31" s="37"/>
      <c r="C31" s="37"/>
      <c r="D31" s="37"/>
      <c r="E31" s="37"/>
      <c r="F31" s="37"/>
      <c r="G31" s="37"/>
      <c r="H31" s="37"/>
      <c r="I31" s="37"/>
      <c r="J31" s="37"/>
      <c r="K31" s="37"/>
      <c r="L31" s="37"/>
      <c r="M31" s="37"/>
    </row>
    <row r="32" spans="1:13" x14ac:dyDescent="0.25">
      <c r="A32" s="37"/>
      <c r="B32" s="37"/>
      <c r="C32" s="37"/>
      <c r="D32" s="37"/>
      <c r="E32" s="37"/>
      <c r="F32" s="37"/>
      <c r="G32" s="37"/>
      <c r="H32" s="37"/>
      <c r="I32" s="37"/>
      <c r="J32" s="37"/>
      <c r="K32" s="37"/>
      <c r="L32" s="37"/>
      <c r="M32" s="37"/>
    </row>
    <row r="33" spans="1:25" x14ac:dyDescent="0.25">
      <c r="A33" s="8" t="s">
        <v>42</v>
      </c>
      <c r="B33" s="7"/>
      <c r="C33" s="7"/>
      <c r="D33" s="7"/>
      <c r="E33" s="7"/>
      <c r="F33" s="7"/>
      <c r="G33" s="7"/>
      <c r="H33" s="7"/>
      <c r="I33" s="7"/>
      <c r="J33" s="7"/>
      <c r="K33" s="7"/>
      <c r="L33" s="7"/>
      <c r="M33" s="7"/>
    </row>
    <row r="36" spans="1:25" x14ac:dyDescent="0.25">
      <c r="A36" s="9" t="s">
        <v>44</v>
      </c>
    </row>
    <row r="38" spans="1:25" x14ac:dyDescent="0.25">
      <c r="A38" s="10" t="s">
        <v>61</v>
      </c>
      <c r="B38" s="11" t="s">
        <v>0</v>
      </c>
      <c r="C38" s="11" t="s">
        <v>1</v>
      </c>
      <c r="D38" s="11" t="s">
        <v>2</v>
      </c>
      <c r="E38" s="11" t="s">
        <v>3</v>
      </c>
      <c r="F38" s="11" t="s">
        <v>4</v>
      </c>
      <c r="G38" s="11" t="s">
        <v>5</v>
      </c>
      <c r="H38" s="11" t="s">
        <v>6</v>
      </c>
      <c r="I38" s="11" t="s">
        <v>7</v>
      </c>
      <c r="J38" s="11" t="s">
        <v>8</v>
      </c>
      <c r="K38" s="11" t="s">
        <v>9</v>
      </c>
      <c r="L38" s="11" t="s">
        <v>10</v>
      </c>
      <c r="M38" s="11" t="s">
        <v>11</v>
      </c>
      <c r="N38" s="11" t="s">
        <v>12</v>
      </c>
      <c r="O38" s="11" t="s">
        <v>13</v>
      </c>
      <c r="P38" s="11" t="s">
        <v>14</v>
      </c>
      <c r="Q38" s="11" t="s">
        <v>15</v>
      </c>
      <c r="R38" s="11" t="s">
        <v>16</v>
      </c>
      <c r="S38" s="11" t="s">
        <v>17</v>
      </c>
      <c r="T38" s="11" t="s">
        <v>18</v>
      </c>
      <c r="U38" s="11" t="s">
        <v>19</v>
      </c>
      <c r="V38" s="11" t="s">
        <v>20</v>
      </c>
      <c r="W38" s="11" t="s">
        <v>21</v>
      </c>
      <c r="X38" s="11" t="s">
        <v>22</v>
      </c>
      <c r="Y38" s="12" t="s">
        <v>23</v>
      </c>
    </row>
    <row r="39" spans="1:25" x14ac:dyDescent="0.25">
      <c r="A39" s="13" t="s">
        <v>62</v>
      </c>
      <c r="B39" s="14">
        <v>17112</v>
      </c>
      <c r="C39" s="15">
        <v>18703</v>
      </c>
      <c r="D39" s="15">
        <v>19234</v>
      </c>
      <c r="E39" s="15">
        <v>17225</v>
      </c>
      <c r="F39" s="15">
        <v>17213</v>
      </c>
      <c r="G39" s="15">
        <v>18976</v>
      </c>
      <c r="H39" s="15">
        <v>18463</v>
      </c>
      <c r="I39" s="15">
        <v>18274</v>
      </c>
      <c r="J39" s="15">
        <v>17618</v>
      </c>
      <c r="K39" s="15">
        <v>20278</v>
      </c>
      <c r="L39" s="15">
        <v>21165</v>
      </c>
      <c r="M39" s="15">
        <v>19149</v>
      </c>
      <c r="N39" s="15">
        <v>18097</v>
      </c>
      <c r="O39" s="15">
        <v>20191</v>
      </c>
      <c r="P39" s="15">
        <v>23950</v>
      </c>
      <c r="Q39" s="15">
        <v>24081</v>
      </c>
      <c r="R39" s="15">
        <v>21588</v>
      </c>
      <c r="S39" s="15">
        <v>23799</v>
      </c>
      <c r="T39" s="15">
        <v>24827</v>
      </c>
      <c r="U39" s="15">
        <v>21283</v>
      </c>
      <c r="V39" s="15">
        <v>21142</v>
      </c>
      <c r="W39" s="15">
        <v>24233</v>
      </c>
      <c r="X39" s="15">
        <v>27909</v>
      </c>
      <c r="Y39" s="16">
        <v>27126</v>
      </c>
    </row>
    <row r="40" spans="1:25" x14ac:dyDescent="0.25">
      <c r="A40" s="13" t="s">
        <v>63</v>
      </c>
      <c r="B40" s="17">
        <v>1547</v>
      </c>
      <c r="C40">
        <v>1558</v>
      </c>
      <c r="D40">
        <v>1616</v>
      </c>
      <c r="E40">
        <v>1637</v>
      </c>
      <c r="F40">
        <v>1555</v>
      </c>
      <c r="G40">
        <v>1548</v>
      </c>
      <c r="H40">
        <v>1627</v>
      </c>
      <c r="I40">
        <v>1622</v>
      </c>
      <c r="J40">
        <v>1570</v>
      </c>
      <c r="K40">
        <v>1624</v>
      </c>
      <c r="L40">
        <v>1830</v>
      </c>
      <c r="M40">
        <v>1684</v>
      </c>
      <c r="N40">
        <v>1742</v>
      </c>
      <c r="O40">
        <v>1720</v>
      </c>
      <c r="P40">
        <v>2167</v>
      </c>
      <c r="Q40">
        <v>2373</v>
      </c>
      <c r="R40">
        <v>2157</v>
      </c>
      <c r="S40">
        <v>2261</v>
      </c>
      <c r="T40">
        <v>2185</v>
      </c>
      <c r="U40">
        <v>2247</v>
      </c>
      <c r="V40">
        <v>2162</v>
      </c>
      <c r="W40">
        <v>2229</v>
      </c>
      <c r="X40">
        <v>2900</v>
      </c>
      <c r="Y40" s="18">
        <v>2809</v>
      </c>
    </row>
    <row r="41" spans="1:25" x14ac:dyDescent="0.25">
      <c r="A41" s="13" t="s">
        <v>64</v>
      </c>
      <c r="B41" s="17">
        <v>1006</v>
      </c>
      <c r="C41">
        <v>1015</v>
      </c>
      <c r="D41">
        <v>883</v>
      </c>
      <c r="E41">
        <v>1023</v>
      </c>
      <c r="F41">
        <v>991</v>
      </c>
      <c r="G41">
        <v>922</v>
      </c>
      <c r="H41">
        <v>965</v>
      </c>
      <c r="I41">
        <v>1173</v>
      </c>
      <c r="J41">
        <v>1014</v>
      </c>
      <c r="K41">
        <v>1131</v>
      </c>
      <c r="L41">
        <v>992</v>
      </c>
      <c r="M41">
        <v>1146</v>
      </c>
      <c r="N41">
        <v>1160</v>
      </c>
      <c r="O41">
        <v>1246</v>
      </c>
      <c r="P41">
        <v>1376</v>
      </c>
      <c r="Q41">
        <v>1733</v>
      </c>
      <c r="R41">
        <v>1461</v>
      </c>
      <c r="S41">
        <v>1698</v>
      </c>
      <c r="T41">
        <v>1508</v>
      </c>
      <c r="U41">
        <v>1706</v>
      </c>
      <c r="V41">
        <v>1533</v>
      </c>
      <c r="W41">
        <v>1718</v>
      </c>
      <c r="X41">
        <v>1855</v>
      </c>
      <c r="Y41" s="18">
        <v>2081</v>
      </c>
    </row>
    <row r="42" spans="1:25" x14ac:dyDescent="0.25">
      <c r="A42" s="13" t="s">
        <v>65</v>
      </c>
      <c r="B42" s="17">
        <v>1013</v>
      </c>
      <c r="C42">
        <v>909</v>
      </c>
      <c r="D42">
        <v>911</v>
      </c>
      <c r="E42">
        <v>1032</v>
      </c>
      <c r="F42">
        <v>1064</v>
      </c>
      <c r="G42">
        <v>866</v>
      </c>
      <c r="H42">
        <v>896</v>
      </c>
      <c r="I42">
        <v>1088</v>
      </c>
      <c r="J42">
        <v>1081</v>
      </c>
      <c r="K42">
        <v>1002</v>
      </c>
      <c r="L42">
        <v>1036</v>
      </c>
      <c r="M42">
        <v>1287</v>
      </c>
      <c r="N42">
        <v>1209</v>
      </c>
      <c r="O42">
        <v>1213</v>
      </c>
      <c r="P42">
        <v>1426</v>
      </c>
      <c r="Q42">
        <v>1816</v>
      </c>
      <c r="R42">
        <v>1576</v>
      </c>
      <c r="S42">
        <v>1488</v>
      </c>
      <c r="T42">
        <v>1814</v>
      </c>
      <c r="U42">
        <v>1865</v>
      </c>
      <c r="V42">
        <v>1798</v>
      </c>
      <c r="W42">
        <v>1754</v>
      </c>
      <c r="X42">
        <v>2105</v>
      </c>
      <c r="Y42" s="18">
        <v>2214</v>
      </c>
    </row>
    <row r="43" spans="1:25" x14ac:dyDescent="0.25">
      <c r="A43" s="13" t="s">
        <v>66</v>
      </c>
      <c r="B43" s="17">
        <v>1054</v>
      </c>
      <c r="C43">
        <v>808</v>
      </c>
      <c r="D43">
        <v>749</v>
      </c>
      <c r="E43">
        <v>769</v>
      </c>
      <c r="F43">
        <v>1080</v>
      </c>
      <c r="G43">
        <v>803</v>
      </c>
      <c r="H43">
        <v>740</v>
      </c>
      <c r="I43">
        <v>835</v>
      </c>
      <c r="J43">
        <v>1180</v>
      </c>
      <c r="K43">
        <v>929</v>
      </c>
      <c r="L43">
        <v>927</v>
      </c>
      <c r="M43">
        <v>1025</v>
      </c>
      <c r="N43">
        <v>1351</v>
      </c>
      <c r="O43">
        <v>1035</v>
      </c>
      <c r="P43">
        <v>1274</v>
      </c>
      <c r="Q43">
        <v>1575</v>
      </c>
      <c r="R43">
        <v>1717</v>
      </c>
      <c r="S43">
        <v>1454</v>
      </c>
      <c r="T43">
        <v>1548</v>
      </c>
      <c r="U43">
        <v>1592</v>
      </c>
      <c r="V43">
        <v>2153</v>
      </c>
      <c r="W43">
        <v>2015</v>
      </c>
      <c r="X43">
        <v>2192</v>
      </c>
      <c r="Y43" s="18">
        <v>2081</v>
      </c>
    </row>
    <row r="44" spans="1:25" x14ac:dyDescent="0.25">
      <c r="A44" s="13" t="s">
        <v>67</v>
      </c>
      <c r="B44" s="17">
        <v>767</v>
      </c>
      <c r="C44">
        <v>817</v>
      </c>
      <c r="D44">
        <v>737</v>
      </c>
      <c r="E44">
        <v>763</v>
      </c>
      <c r="F44">
        <v>894</v>
      </c>
      <c r="G44">
        <v>735</v>
      </c>
      <c r="H44">
        <v>726</v>
      </c>
      <c r="I44">
        <v>948</v>
      </c>
      <c r="J44">
        <v>992</v>
      </c>
      <c r="K44">
        <v>925</v>
      </c>
      <c r="L44">
        <v>962</v>
      </c>
      <c r="M44">
        <v>1138</v>
      </c>
      <c r="N44">
        <v>1092</v>
      </c>
      <c r="O44">
        <v>1089</v>
      </c>
      <c r="P44">
        <v>1333</v>
      </c>
      <c r="Q44">
        <v>1823</v>
      </c>
      <c r="R44">
        <v>1675</v>
      </c>
      <c r="S44">
        <v>1612</v>
      </c>
      <c r="T44">
        <v>1883</v>
      </c>
      <c r="U44">
        <v>1932</v>
      </c>
      <c r="V44">
        <v>2170</v>
      </c>
      <c r="W44">
        <v>2301</v>
      </c>
      <c r="X44">
        <v>2541</v>
      </c>
      <c r="Y44" s="18">
        <v>2656</v>
      </c>
    </row>
    <row r="45" spans="1:25" x14ac:dyDescent="0.25">
      <c r="A45" s="13" t="s">
        <v>68</v>
      </c>
      <c r="B45" s="19">
        <v>421</v>
      </c>
      <c r="C45" s="20">
        <v>423</v>
      </c>
      <c r="D45" s="20">
        <v>385</v>
      </c>
      <c r="E45" s="20">
        <v>382</v>
      </c>
      <c r="F45" s="20">
        <v>463</v>
      </c>
      <c r="G45" s="20">
        <v>422</v>
      </c>
      <c r="H45" s="20">
        <v>480</v>
      </c>
      <c r="I45" s="20">
        <v>539</v>
      </c>
      <c r="J45" s="20">
        <v>631</v>
      </c>
      <c r="K45" s="20">
        <v>623</v>
      </c>
      <c r="L45" s="20">
        <v>572</v>
      </c>
      <c r="M45" s="20">
        <v>738</v>
      </c>
      <c r="N45" s="20">
        <v>729</v>
      </c>
      <c r="O45" s="20">
        <v>775</v>
      </c>
      <c r="P45" s="20">
        <v>1021</v>
      </c>
      <c r="Q45" s="20">
        <v>1277</v>
      </c>
      <c r="R45" s="20">
        <v>1369</v>
      </c>
      <c r="S45" s="20">
        <v>1256</v>
      </c>
      <c r="T45" s="20">
        <v>1471</v>
      </c>
      <c r="U45" s="20">
        <v>1458</v>
      </c>
      <c r="V45" s="20">
        <v>1739</v>
      </c>
      <c r="W45" s="20">
        <v>1896</v>
      </c>
      <c r="X45" s="20">
        <v>2044</v>
      </c>
      <c r="Y45" s="21">
        <v>2215</v>
      </c>
    </row>
    <row r="46" spans="1:25" x14ac:dyDescent="0.25">
      <c r="A46" s="23" t="s">
        <v>36</v>
      </c>
      <c r="B46" s="24">
        <f>SUM(B39:B45)</f>
        <v>22920</v>
      </c>
      <c r="C46" s="24">
        <f t="shared" ref="C46:Y46" si="0">SUM(C39:C45)</f>
        <v>24233</v>
      </c>
      <c r="D46" s="24">
        <f t="shared" si="0"/>
        <v>24515</v>
      </c>
      <c r="E46" s="24">
        <f t="shared" si="0"/>
        <v>22831</v>
      </c>
      <c r="F46" s="24">
        <f t="shared" si="0"/>
        <v>23260</v>
      </c>
      <c r="G46" s="24">
        <f t="shared" si="0"/>
        <v>24272</v>
      </c>
      <c r="H46" s="24">
        <f t="shared" si="0"/>
        <v>23897</v>
      </c>
      <c r="I46" s="24">
        <f t="shared" si="0"/>
        <v>24479</v>
      </c>
      <c r="J46" s="24">
        <f t="shared" si="0"/>
        <v>24086</v>
      </c>
      <c r="K46" s="24">
        <f t="shared" si="0"/>
        <v>26512</v>
      </c>
      <c r="L46" s="24">
        <f t="shared" si="0"/>
        <v>27484</v>
      </c>
      <c r="M46" s="24">
        <f t="shared" si="0"/>
        <v>26167</v>
      </c>
      <c r="N46" s="24">
        <f t="shared" si="0"/>
        <v>25380</v>
      </c>
      <c r="O46" s="24">
        <f t="shared" si="0"/>
        <v>27269</v>
      </c>
      <c r="P46" s="24">
        <f t="shared" si="0"/>
        <v>32547</v>
      </c>
      <c r="Q46" s="24">
        <f t="shared" si="0"/>
        <v>34678</v>
      </c>
      <c r="R46" s="24">
        <f t="shared" si="0"/>
        <v>31543</v>
      </c>
      <c r="S46" s="24">
        <f t="shared" si="0"/>
        <v>33568</v>
      </c>
      <c r="T46" s="24">
        <f t="shared" si="0"/>
        <v>35236</v>
      </c>
      <c r="U46" s="24">
        <f t="shared" si="0"/>
        <v>32083</v>
      </c>
      <c r="V46" s="24">
        <f t="shared" si="0"/>
        <v>32697</v>
      </c>
      <c r="W46" s="24">
        <f t="shared" si="0"/>
        <v>36146</v>
      </c>
      <c r="X46" s="24">
        <f t="shared" si="0"/>
        <v>41546</v>
      </c>
      <c r="Y46" s="25">
        <f t="shared" si="0"/>
        <v>41182</v>
      </c>
    </row>
  </sheetData>
  <mergeCells count="1">
    <mergeCell ref="A31:M32"/>
  </mergeCells>
  <pageMargins left="0.23622047244094488" right="0.23622047244094488" top="0.19685039370078741" bottom="0.59055118110236215" header="0.31496062992125984" footer="0.31496062992125984"/>
  <pageSetup paperSize="9" scale="4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46"/>
  <sheetViews>
    <sheetView zoomScale="85" zoomScaleNormal="85" workbookViewId="0"/>
  </sheetViews>
  <sheetFormatPr baseColWidth="10" defaultRowHeight="15" x14ac:dyDescent="0.25"/>
  <cols>
    <col min="1" max="1" width="26.85546875" customWidth="1"/>
  </cols>
  <sheetData>
    <row r="3" spans="1:1" x14ac:dyDescent="0.25">
      <c r="A3" s="26" t="s">
        <v>46</v>
      </c>
    </row>
    <row r="30" spans="1:13" x14ac:dyDescent="0.25">
      <c r="A30" t="s">
        <v>35</v>
      </c>
    </row>
    <row r="31" spans="1:13" x14ac:dyDescent="0.25">
      <c r="A31" s="37" t="s">
        <v>72</v>
      </c>
      <c r="B31" s="37"/>
      <c r="C31" s="37"/>
      <c r="D31" s="37"/>
      <c r="E31" s="37"/>
      <c r="F31" s="37"/>
      <c r="G31" s="37"/>
      <c r="H31" s="37"/>
      <c r="I31" s="37"/>
      <c r="J31" s="37"/>
      <c r="K31" s="37"/>
      <c r="L31" s="37"/>
      <c r="M31" s="37"/>
    </row>
    <row r="32" spans="1:13" x14ac:dyDescent="0.25">
      <c r="A32" s="37"/>
      <c r="B32" s="37"/>
      <c r="C32" s="37"/>
      <c r="D32" s="37"/>
      <c r="E32" s="37"/>
      <c r="F32" s="37"/>
      <c r="G32" s="37"/>
      <c r="H32" s="37"/>
      <c r="I32" s="37"/>
      <c r="J32" s="37"/>
      <c r="K32" s="37"/>
      <c r="L32" s="37"/>
      <c r="M32" s="37"/>
    </row>
    <row r="33" spans="1:25" x14ac:dyDescent="0.25">
      <c r="A33" s="8" t="s">
        <v>42</v>
      </c>
      <c r="B33" s="7"/>
      <c r="C33" s="7"/>
      <c r="D33" s="7"/>
      <c r="E33" s="7"/>
      <c r="F33" s="7"/>
      <c r="G33" s="7"/>
      <c r="H33" s="7"/>
      <c r="I33" s="7"/>
      <c r="J33" s="7"/>
      <c r="K33" s="7"/>
      <c r="L33" s="7"/>
      <c r="M33" s="7"/>
    </row>
    <row r="36" spans="1:25" x14ac:dyDescent="0.25">
      <c r="A36" s="9" t="s">
        <v>45</v>
      </c>
    </row>
    <row r="38" spans="1:25" x14ac:dyDescent="0.25">
      <c r="A38" s="10" t="s">
        <v>61</v>
      </c>
      <c r="B38" s="11" t="s">
        <v>0</v>
      </c>
      <c r="C38" s="11" t="s">
        <v>1</v>
      </c>
      <c r="D38" s="11" t="s">
        <v>2</v>
      </c>
      <c r="E38" s="11" t="s">
        <v>3</v>
      </c>
      <c r="F38" s="11" t="s">
        <v>4</v>
      </c>
      <c r="G38" s="11" t="s">
        <v>5</v>
      </c>
      <c r="H38" s="11" t="s">
        <v>6</v>
      </c>
      <c r="I38" s="11" t="s">
        <v>7</v>
      </c>
      <c r="J38" s="11" t="s">
        <v>8</v>
      </c>
      <c r="K38" s="11" t="s">
        <v>9</v>
      </c>
      <c r="L38" s="11" t="s">
        <v>10</v>
      </c>
      <c r="M38" s="11" t="s">
        <v>11</v>
      </c>
      <c r="N38" s="11" t="s">
        <v>12</v>
      </c>
      <c r="O38" s="11" t="s">
        <v>13</v>
      </c>
      <c r="P38" s="11" t="s">
        <v>14</v>
      </c>
      <c r="Q38" s="11" t="s">
        <v>15</v>
      </c>
      <c r="R38" s="11" t="s">
        <v>16</v>
      </c>
      <c r="S38" s="11" t="s">
        <v>17</v>
      </c>
      <c r="T38" s="11" t="s">
        <v>18</v>
      </c>
      <c r="U38" s="11" t="s">
        <v>19</v>
      </c>
      <c r="V38" s="11" t="s">
        <v>20</v>
      </c>
      <c r="W38" s="11" t="s">
        <v>21</v>
      </c>
      <c r="X38" s="11" t="s">
        <v>22</v>
      </c>
      <c r="Y38" s="12" t="s">
        <v>23</v>
      </c>
    </row>
    <row r="39" spans="1:25" x14ac:dyDescent="0.25">
      <c r="A39" s="13" t="s">
        <v>62</v>
      </c>
      <c r="B39" s="14">
        <v>23506</v>
      </c>
      <c r="C39" s="15">
        <v>26467</v>
      </c>
      <c r="D39" s="15">
        <v>26601</v>
      </c>
      <c r="E39" s="15">
        <v>24668</v>
      </c>
      <c r="F39" s="15">
        <v>24492</v>
      </c>
      <c r="G39" s="15">
        <v>27982</v>
      </c>
      <c r="H39" s="15">
        <v>26893</v>
      </c>
      <c r="I39" s="15">
        <v>26893</v>
      </c>
      <c r="J39" s="15">
        <v>24717</v>
      </c>
      <c r="K39" s="15">
        <v>29334</v>
      </c>
      <c r="L39" s="15">
        <v>29702</v>
      </c>
      <c r="M39" s="15">
        <v>27870</v>
      </c>
      <c r="N39" s="15">
        <v>25241</v>
      </c>
      <c r="O39" s="15">
        <v>28706</v>
      </c>
      <c r="P39" s="15">
        <v>30088</v>
      </c>
      <c r="Q39" s="15">
        <v>27892</v>
      </c>
      <c r="R39" s="15">
        <v>24306</v>
      </c>
      <c r="S39" s="15">
        <v>21620</v>
      </c>
      <c r="T39" s="15">
        <v>31210</v>
      </c>
      <c r="U39" s="15">
        <v>22873</v>
      </c>
      <c r="V39" s="15">
        <v>22330</v>
      </c>
      <c r="W39" s="15">
        <v>26640</v>
      </c>
      <c r="X39" s="15">
        <v>30145</v>
      </c>
      <c r="Y39" s="16">
        <v>26991</v>
      </c>
    </row>
    <row r="40" spans="1:25" x14ac:dyDescent="0.25">
      <c r="A40" s="13" t="s">
        <v>63</v>
      </c>
      <c r="B40" s="17">
        <v>1923</v>
      </c>
      <c r="C40">
        <v>1922</v>
      </c>
      <c r="D40">
        <v>1875</v>
      </c>
      <c r="E40">
        <v>2116</v>
      </c>
      <c r="F40">
        <v>1792</v>
      </c>
      <c r="G40">
        <v>1903</v>
      </c>
      <c r="H40">
        <v>1981</v>
      </c>
      <c r="I40">
        <v>2175</v>
      </c>
      <c r="J40">
        <v>1904</v>
      </c>
      <c r="K40">
        <v>1955</v>
      </c>
      <c r="L40">
        <v>2097</v>
      </c>
      <c r="M40">
        <v>2289</v>
      </c>
      <c r="N40">
        <v>1952</v>
      </c>
      <c r="O40">
        <v>1995</v>
      </c>
      <c r="P40">
        <v>2010</v>
      </c>
      <c r="Q40">
        <v>2228</v>
      </c>
      <c r="R40">
        <v>1876</v>
      </c>
      <c r="S40">
        <v>1553</v>
      </c>
      <c r="T40">
        <v>2141</v>
      </c>
      <c r="U40">
        <v>2168</v>
      </c>
      <c r="V40">
        <v>1837</v>
      </c>
      <c r="W40">
        <v>1901</v>
      </c>
      <c r="X40">
        <v>2300</v>
      </c>
      <c r="Y40" s="18">
        <v>2350</v>
      </c>
    </row>
    <row r="41" spans="1:25" x14ac:dyDescent="0.25">
      <c r="A41" s="13" t="s">
        <v>64</v>
      </c>
      <c r="B41" s="17">
        <v>1125</v>
      </c>
      <c r="C41">
        <v>966</v>
      </c>
      <c r="D41">
        <v>853</v>
      </c>
      <c r="E41">
        <v>1201</v>
      </c>
      <c r="F41">
        <v>1127</v>
      </c>
      <c r="G41">
        <v>1028</v>
      </c>
      <c r="H41">
        <v>979</v>
      </c>
      <c r="I41">
        <v>1342</v>
      </c>
      <c r="J41">
        <v>1228</v>
      </c>
      <c r="K41">
        <v>940</v>
      </c>
      <c r="L41">
        <v>976</v>
      </c>
      <c r="M41">
        <v>1323</v>
      </c>
      <c r="N41">
        <v>1187</v>
      </c>
      <c r="O41">
        <v>1013</v>
      </c>
      <c r="P41">
        <v>1024</v>
      </c>
      <c r="Q41">
        <v>1362</v>
      </c>
      <c r="R41">
        <v>1104</v>
      </c>
      <c r="S41">
        <v>965</v>
      </c>
      <c r="T41">
        <v>1028</v>
      </c>
      <c r="U41">
        <v>1394</v>
      </c>
      <c r="V41">
        <v>1175</v>
      </c>
      <c r="W41">
        <v>945</v>
      </c>
      <c r="X41">
        <v>948</v>
      </c>
      <c r="Y41" s="18">
        <v>1305</v>
      </c>
    </row>
    <row r="42" spans="1:25" x14ac:dyDescent="0.25">
      <c r="A42" s="13" t="s">
        <v>65</v>
      </c>
      <c r="B42" s="17">
        <v>1083</v>
      </c>
      <c r="C42">
        <v>1021</v>
      </c>
      <c r="D42">
        <v>731</v>
      </c>
      <c r="E42">
        <v>890</v>
      </c>
      <c r="F42">
        <v>1008</v>
      </c>
      <c r="G42">
        <v>886</v>
      </c>
      <c r="H42">
        <v>729</v>
      </c>
      <c r="I42">
        <v>1022</v>
      </c>
      <c r="J42">
        <v>1060</v>
      </c>
      <c r="K42">
        <v>988</v>
      </c>
      <c r="L42">
        <v>764</v>
      </c>
      <c r="M42">
        <v>945</v>
      </c>
      <c r="N42">
        <v>1149</v>
      </c>
      <c r="O42">
        <v>986</v>
      </c>
      <c r="P42">
        <v>807</v>
      </c>
      <c r="Q42">
        <v>1053</v>
      </c>
      <c r="R42">
        <v>1035</v>
      </c>
      <c r="S42">
        <v>882</v>
      </c>
      <c r="T42">
        <v>1113</v>
      </c>
      <c r="U42">
        <v>1058</v>
      </c>
      <c r="V42">
        <v>1197</v>
      </c>
      <c r="W42">
        <v>1071</v>
      </c>
      <c r="X42">
        <v>796</v>
      </c>
      <c r="Y42" s="18">
        <v>929</v>
      </c>
    </row>
    <row r="43" spans="1:25" x14ac:dyDescent="0.25">
      <c r="A43" s="13" t="s">
        <v>66</v>
      </c>
      <c r="B43" s="17">
        <v>977</v>
      </c>
      <c r="C43">
        <v>649</v>
      </c>
      <c r="D43">
        <v>509</v>
      </c>
      <c r="E43">
        <v>600</v>
      </c>
      <c r="F43">
        <v>872</v>
      </c>
      <c r="G43">
        <v>563</v>
      </c>
      <c r="H43">
        <v>532</v>
      </c>
      <c r="I43">
        <v>618</v>
      </c>
      <c r="J43">
        <v>892</v>
      </c>
      <c r="K43">
        <v>679</v>
      </c>
      <c r="L43">
        <v>653</v>
      </c>
      <c r="M43">
        <v>687</v>
      </c>
      <c r="N43">
        <v>989</v>
      </c>
      <c r="O43">
        <v>673</v>
      </c>
      <c r="P43">
        <v>592</v>
      </c>
      <c r="Q43">
        <v>673</v>
      </c>
      <c r="R43">
        <v>808</v>
      </c>
      <c r="S43">
        <v>555</v>
      </c>
      <c r="T43">
        <v>732</v>
      </c>
      <c r="U43">
        <v>927</v>
      </c>
      <c r="V43">
        <v>1305</v>
      </c>
      <c r="W43">
        <v>831</v>
      </c>
      <c r="X43">
        <v>715</v>
      </c>
      <c r="Y43" s="18">
        <v>761</v>
      </c>
    </row>
    <row r="44" spans="1:25" x14ac:dyDescent="0.25">
      <c r="A44" s="13" t="s">
        <v>67</v>
      </c>
      <c r="B44" s="17">
        <v>293</v>
      </c>
      <c r="C44">
        <v>216</v>
      </c>
      <c r="D44">
        <v>204</v>
      </c>
      <c r="E44">
        <v>326</v>
      </c>
      <c r="F44">
        <v>297</v>
      </c>
      <c r="G44">
        <v>266</v>
      </c>
      <c r="H44">
        <v>346</v>
      </c>
      <c r="I44">
        <v>355</v>
      </c>
      <c r="J44">
        <v>376</v>
      </c>
      <c r="K44">
        <v>388</v>
      </c>
      <c r="L44">
        <v>347</v>
      </c>
      <c r="M44">
        <v>408</v>
      </c>
      <c r="N44">
        <v>389</v>
      </c>
      <c r="O44">
        <v>322</v>
      </c>
      <c r="P44">
        <v>343</v>
      </c>
      <c r="Q44">
        <v>446</v>
      </c>
      <c r="R44">
        <v>420</v>
      </c>
      <c r="S44">
        <v>400</v>
      </c>
      <c r="T44">
        <v>391</v>
      </c>
      <c r="U44">
        <v>595</v>
      </c>
      <c r="V44">
        <v>620</v>
      </c>
      <c r="W44">
        <v>527</v>
      </c>
      <c r="X44">
        <v>491</v>
      </c>
      <c r="Y44" s="18">
        <v>591</v>
      </c>
    </row>
    <row r="45" spans="1:25" x14ac:dyDescent="0.25">
      <c r="A45" s="13" t="s">
        <v>68</v>
      </c>
      <c r="B45" s="19">
        <v>29</v>
      </c>
      <c r="C45" s="20">
        <v>18</v>
      </c>
      <c r="D45" s="20">
        <v>18</v>
      </c>
      <c r="E45" s="20">
        <v>33</v>
      </c>
      <c r="F45" s="20">
        <v>20</v>
      </c>
      <c r="G45" s="20">
        <v>40</v>
      </c>
      <c r="H45" s="20">
        <v>30</v>
      </c>
      <c r="I45" s="20">
        <v>46</v>
      </c>
      <c r="J45" s="20">
        <v>42</v>
      </c>
      <c r="K45" s="20">
        <v>36</v>
      </c>
      <c r="L45" s="20">
        <v>42</v>
      </c>
      <c r="M45" s="20">
        <v>65</v>
      </c>
      <c r="N45" s="20">
        <v>57</v>
      </c>
      <c r="O45" s="20">
        <v>41</v>
      </c>
      <c r="P45" s="20">
        <v>54</v>
      </c>
      <c r="Q45" s="20">
        <v>64</v>
      </c>
      <c r="R45" s="20">
        <v>91</v>
      </c>
      <c r="S45" s="20">
        <v>137</v>
      </c>
      <c r="T45" s="20">
        <v>95</v>
      </c>
      <c r="U45" s="20">
        <v>135</v>
      </c>
      <c r="V45" s="20">
        <v>197</v>
      </c>
      <c r="W45" s="20">
        <v>134</v>
      </c>
      <c r="X45" s="20">
        <v>171</v>
      </c>
      <c r="Y45" s="21">
        <v>152</v>
      </c>
    </row>
    <row r="46" spans="1:25" x14ac:dyDescent="0.25">
      <c r="A46" s="23" t="s">
        <v>36</v>
      </c>
      <c r="B46" s="24">
        <f>SUM(B39:B45)</f>
        <v>28936</v>
      </c>
      <c r="C46" s="24">
        <f t="shared" ref="C46:Y46" si="0">SUM(C39:C45)</f>
        <v>31259</v>
      </c>
      <c r="D46" s="24">
        <f t="shared" si="0"/>
        <v>30791</v>
      </c>
      <c r="E46" s="24">
        <f t="shared" si="0"/>
        <v>29834</v>
      </c>
      <c r="F46" s="24">
        <f t="shared" si="0"/>
        <v>29608</v>
      </c>
      <c r="G46" s="24">
        <f t="shared" si="0"/>
        <v>32668</v>
      </c>
      <c r="H46" s="24">
        <f t="shared" si="0"/>
        <v>31490</v>
      </c>
      <c r="I46" s="24">
        <f t="shared" si="0"/>
        <v>32451</v>
      </c>
      <c r="J46" s="24">
        <f t="shared" si="0"/>
        <v>30219</v>
      </c>
      <c r="K46" s="24">
        <f t="shared" si="0"/>
        <v>34320</v>
      </c>
      <c r="L46" s="24">
        <f t="shared" si="0"/>
        <v>34581</v>
      </c>
      <c r="M46" s="24">
        <f t="shared" si="0"/>
        <v>33587</v>
      </c>
      <c r="N46" s="24">
        <f t="shared" si="0"/>
        <v>30964</v>
      </c>
      <c r="O46" s="24">
        <f t="shared" si="0"/>
        <v>33736</v>
      </c>
      <c r="P46" s="24">
        <f t="shared" si="0"/>
        <v>34918</v>
      </c>
      <c r="Q46" s="24">
        <f t="shared" si="0"/>
        <v>33718</v>
      </c>
      <c r="R46" s="24">
        <f t="shared" si="0"/>
        <v>29640</v>
      </c>
      <c r="S46" s="24">
        <f t="shared" si="0"/>
        <v>26112</v>
      </c>
      <c r="T46" s="24">
        <f t="shared" si="0"/>
        <v>36710</v>
      </c>
      <c r="U46" s="24">
        <f t="shared" si="0"/>
        <v>29150</v>
      </c>
      <c r="V46" s="24">
        <f t="shared" si="0"/>
        <v>28661</v>
      </c>
      <c r="W46" s="24">
        <f t="shared" si="0"/>
        <v>32049</v>
      </c>
      <c r="X46" s="24">
        <f t="shared" si="0"/>
        <v>35566</v>
      </c>
      <c r="Y46" s="25">
        <f t="shared" si="0"/>
        <v>33079</v>
      </c>
    </row>
  </sheetData>
  <mergeCells count="1">
    <mergeCell ref="A31:M32"/>
  </mergeCells>
  <pageMargins left="0.23622047244094488" right="0.23622047244094488" top="0.19685039370078741" bottom="0.59055118110236215"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graph 1</vt:lpstr>
      <vt:lpstr>graph 2</vt:lpstr>
      <vt:lpstr>graph 3</vt:lpstr>
      <vt:lpstr>graph 4</vt:lpstr>
      <vt:lpstr>graph 5</vt:lpstr>
      <vt:lpstr>graph 6</vt:lpstr>
      <vt:lpstr>graph 7</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SAINTILAN Brandon</dc:creator>
  <cp:lastModifiedBy>TUGORES François</cp:lastModifiedBy>
  <cp:lastPrinted>2022-06-16T07:53:00Z</cp:lastPrinted>
  <dcterms:created xsi:type="dcterms:W3CDTF">2022-06-15T07:38:08Z</dcterms:created>
  <dcterms:modified xsi:type="dcterms:W3CDTF">2022-06-30T09:47:48Z</dcterms:modified>
</cp:coreProperties>
</file>