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2002399\Desktop\"/>
    </mc:Choice>
  </mc:AlternateContent>
  <bookViews>
    <workbookView xWindow="0" yWindow="0" windowWidth="25200" windowHeight="10680" tabRatio="500"/>
  </bookViews>
  <sheets>
    <sheet name="Fig1" sheetId="16" r:id="rId1"/>
    <sheet name="Fig2a" sheetId="17" r:id="rId2"/>
    <sheet name="Fig2b" sheetId="18" r:id="rId3"/>
    <sheet name="Fig3" sheetId="8" r:id="rId4"/>
    <sheet name="Fig4" sheetId="5" r:id="rId5"/>
    <sheet name="Fig5" sheetId="6" r:id="rId6"/>
    <sheet name="Fig_complémentaire" sheetId="19" r:id="rId7"/>
  </sheets>
  <definedNames>
    <definedName name="VICTIMES2018_2" localSheetId="1">#REF!</definedName>
    <definedName name="VICTIMES2018_2" localSheetId="2">#REF!</definedName>
    <definedName name="VICTIMES2018_2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6" l="1"/>
  <c r="E9" i="16"/>
  <c r="F9" i="16"/>
  <c r="G9" i="16"/>
  <c r="H9" i="16"/>
  <c r="C9" i="16"/>
</calcChain>
</file>

<file path=xl/sharedStrings.xml><?xml version="1.0" encoding="utf-8"?>
<sst xmlns="http://schemas.openxmlformats.org/spreadsheetml/2006/main" count="101" uniqueCount="89">
  <si>
    <t>catégorie</t>
  </si>
  <si>
    <t>Menaces</t>
  </si>
  <si>
    <t>Harcèlement</t>
  </si>
  <si>
    <t>Discriminations</t>
  </si>
  <si>
    <t>Ensemble des victimes de crimes ou délits</t>
  </si>
  <si>
    <t>&lt; 15</t>
  </si>
  <si>
    <t>15-24</t>
  </si>
  <si>
    <t>25-34</t>
  </si>
  <si>
    <t>35-44</t>
  </si>
  <si>
    <t>45-54</t>
  </si>
  <si>
    <t>55-64</t>
  </si>
  <si>
    <t>65-74</t>
  </si>
  <si>
    <t>75 ou +</t>
  </si>
  <si>
    <t>Voie publique</t>
  </si>
  <si>
    <t>Habitation individuelle ou collective</t>
  </si>
  <si>
    <t>Lieu ouvert à tout public</t>
  </si>
  <si>
    <t>Services publics</t>
  </si>
  <si>
    <t>Transport</t>
  </si>
  <si>
    <t>Lieu privé</t>
  </si>
  <si>
    <t>Espace naturel</t>
  </si>
  <si>
    <t>Autre</t>
  </si>
  <si>
    <t>NON RENSEIGNE</t>
  </si>
  <si>
    <t xml:space="preserve"> </t>
  </si>
  <si>
    <t>Communes rurales</t>
  </si>
  <si>
    <t>2 000 à moins de 5 000 hab.</t>
  </si>
  <si>
    <t>5 000 à moins de 10 000 hab.</t>
  </si>
  <si>
    <t>10 000 à moins de 20 000 hab.</t>
  </si>
  <si>
    <t>20 000 à moins de 50 000 hab.</t>
  </si>
  <si>
    <t>50 000 à moins de 100 000 hab.</t>
  </si>
  <si>
    <t>100 000 à moins de 200 000 hab.</t>
  </si>
  <si>
    <t>200 000 à moins de 2 millions hab.</t>
  </si>
  <si>
    <t>Agglomération parisienne</t>
  </si>
  <si>
    <t>Ensemble de la population légale au 1er janvier 2021</t>
  </si>
  <si>
    <t>Ensemble de la population au 1er janvier 2021</t>
  </si>
  <si>
    <t>Réseau internet ou téléphonique</t>
  </si>
  <si>
    <t>Atteintes physiques</t>
  </si>
  <si>
    <t>Diffamations ou injures</t>
  </si>
  <si>
    <t>Autres atteintes aux personnes</t>
  </si>
  <si>
    <t>Atteintes à caractère sexuel</t>
  </si>
  <si>
    <t>Atteintes aux biens avec ou sans violence</t>
  </si>
  <si>
    <t>Autres infractions</t>
  </si>
  <si>
    <t>Actes "anti-LGBT"</t>
  </si>
  <si>
    <t>Ensemble des infractions</t>
  </si>
  <si>
    <t>Champ : France.</t>
  </si>
  <si>
    <t>Champ: France.</t>
  </si>
  <si>
    <t xml:space="preserve">Champ : France. </t>
  </si>
  <si>
    <t>Victimes de crimes ou délits "anti-LGBT"</t>
  </si>
  <si>
    <t>Source : SSMSI, base des infractions enregistrées par la police et la gendarmerie.</t>
  </si>
  <si>
    <t>% des contraventions anti-LGBT en …</t>
  </si>
  <si>
    <t>Atteintes aux biens 
avec ou sans violence</t>
  </si>
  <si>
    <t>Lecture : Entre 2016 et 2021, le nombre de crimes et délits « anti-LGBT » a augmenté de 104 %, celui des contraventions « anti-LGBT » de 133 %.</t>
  </si>
  <si>
    <t>Source : SSMSI, base des infractions enregistrées par la police et la gendarmerie en 2020 et 2021.</t>
  </si>
  <si>
    <t>Comparaisons avec l'ensemble de la population et l'ensemble des infractions enregistrées en 2021</t>
  </si>
  <si>
    <t>Sources : SSMSI, base des infractions enregistrées par la police et la gendarmerie ; Insee, estimations de population (résultats provisoires au 1er janvier 2021).</t>
  </si>
  <si>
    <t>Champ : France.</t>
  </si>
  <si>
    <t>Source : SSMSI, base des victimes de crimes et délits enregistrés par la police et la gendarmerie.</t>
  </si>
  <si>
    <t>Source : SSMSI, base des infractions enregistrées par la police et la gendarmerie.</t>
  </si>
  <si>
    <t>Sources : SSMSI, base des victimes de crimes et délits enregistrés par la police et la gendarmerie ; Insee estimations de population (résultats provisoires au 1er janvier 2021).</t>
  </si>
  <si>
    <t>AUVERGNE-RHONE-ALPES</t>
  </si>
  <si>
    <t>BOURGOGNE-FRANCHE-COMTE</t>
  </si>
  <si>
    <t>BRETAGNE</t>
  </si>
  <si>
    <t>CENTRE-VAL DE LOIRE</t>
  </si>
  <si>
    <t>CORSE</t>
  </si>
  <si>
    <t xml:space="preserve">DOM </t>
  </si>
  <si>
    <t>GRAND-EST</t>
  </si>
  <si>
    <t>HAUTS-DE-France</t>
  </si>
  <si>
    <t>ILE-DE-FRANCE</t>
  </si>
  <si>
    <t>NORMANDIE</t>
  </si>
  <si>
    <t>NOUVELLE-AQUITAINE</t>
  </si>
  <si>
    <t>OCCITANIE</t>
  </si>
  <si>
    <t>PAYS DE LA LOIRE</t>
  </si>
  <si>
    <t>PROVENCE-ALPES-COTE D'AZUR</t>
  </si>
  <si>
    <t>France entière</t>
  </si>
  <si>
    <t>Champ : France entière.</t>
  </si>
  <si>
    <t>Comparaison avec l'ensemble de la population et l'ensemble des victimes de crimes et délits enregistrés en 2021</t>
  </si>
  <si>
    <t>(base 100 en 2016)</t>
  </si>
  <si>
    <t>(effectifs)</t>
  </si>
  <si>
    <t>1. Evolution des crimes, délits et contraventions « anti-LGBT+ » enregistrés par les services de sécurité de 2016 à 2021</t>
  </si>
  <si>
    <t>Crimes et délits "anti-LGBT+"</t>
  </si>
  <si>
    <t>Contraventions "anti-LGBT+"</t>
  </si>
  <si>
    <t>Nombre de crimes et délits "anti-LGBT+"</t>
  </si>
  <si>
    <t>Nombre de contraventions "anti-LGBT+"</t>
  </si>
  <si>
    <t>Total des atteintes "anti-LGBT+"</t>
  </si>
  <si>
    <t>2. Répartition des atteintes « anti-LGBT+ » enregistrées par les forces de sécurité en 2020 et 2021</t>
  </si>
  <si>
    <t>% de crimes et délits "anti-LGBT+" en …</t>
  </si>
  <si>
    <t>3. Répartition selon la taille de l'agglomération du lieu de commission des faits des atteintes "anti-LGBT+" enregistrées par les forces de sécurité en 2021</t>
  </si>
  <si>
    <t>4. Répartition des victimes de crimes et délits "anti-LGBT+" enregistrées par les forces de sécurité par type de lieu de commission en 2020 et 2021</t>
  </si>
  <si>
    <t>5. Âge des victimes associées aux crimes et délits "anti-LGBT+" enregistrés par les forces de sécurité en 2021</t>
  </si>
  <si>
    <t>Figure complémentaire :  Nombre d'atteintes "anti-LGBT+"  pour 100 000 habitants par régions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</si>
</sst>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0000"/>
    <numFmt numFmtId="167" formatCode="0.0"/>
  </numFmts>
  <fonts count="2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1" fillId="0" borderId="0"/>
  </cellStyleXfs>
  <cellXfs count="92">
    <xf numFmtId="0" fontId="0" fillId="0" borderId="0" xfId="0"/>
    <xf numFmtId="164" fontId="0" fillId="0" borderId="0" xfId="0" applyNumberFormat="1"/>
    <xf numFmtId="0" fontId="5" fillId="0" borderId="0" xfId="0" applyFont="1"/>
    <xf numFmtId="164" fontId="0" fillId="0" borderId="0" xfId="1" applyNumberFormat="1" applyFont="1"/>
    <xf numFmtId="0" fontId="0" fillId="2" borderId="0" xfId="0" applyFill="1"/>
    <xf numFmtId="0" fontId="6" fillId="0" borderId="0" xfId="2" applyFont="1" applyFill="1"/>
    <xf numFmtId="0" fontId="0" fillId="0" borderId="0" xfId="0" applyFill="1"/>
    <xf numFmtId="0" fontId="6" fillId="0" borderId="0" xfId="2" applyFill="1"/>
    <xf numFmtId="165" fontId="6" fillId="0" borderId="0" xfId="2" applyNumberFormat="1" applyFill="1"/>
    <xf numFmtId="166" fontId="6" fillId="0" borderId="0" xfId="2" applyNumberFormat="1" applyFill="1"/>
    <xf numFmtId="2" fontId="6" fillId="0" borderId="0" xfId="2" applyNumberFormat="1" applyFill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0" fontId="8" fillId="0" borderId="0" xfId="2" applyFont="1" applyFill="1"/>
    <xf numFmtId="2" fontId="8" fillId="0" borderId="0" xfId="2" applyNumberFormat="1" applyFont="1" applyFill="1"/>
    <xf numFmtId="0" fontId="9" fillId="0" borderId="0" xfId="2" applyFont="1" applyFill="1" applyAlignment="1">
      <alignment vertical="center" wrapText="1"/>
    </xf>
    <xf numFmtId="164" fontId="0" fillId="2" borderId="0" xfId="0" applyNumberFormat="1" applyFill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/>
    <xf numFmtId="9" fontId="6" fillId="0" borderId="0" xfId="3" applyFont="1"/>
    <xf numFmtId="2" fontId="0" fillId="0" borderId="0" xfId="1" applyNumberFormat="1" applyFont="1"/>
    <xf numFmtId="2" fontId="6" fillId="0" borderId="0" xfId="1" applyNumberFormat="1" applyFont="1"/>
    <xf numFmtId="2" fontId="6" fillId="0" borderId="0" xfId="3" applyNumberFormat="1" applyFont="1"/>
    <xf numFmtId="49" fontId="0" fillId="0" borderId="0" xfId="0" applyNumberFormat="1" applyAlignment="1">
      <alignment horizontal="right"/>
    </xf>
    <xf numFmtId="0" fontId="10" fillId="2" borderId="0" xfId="0" applyFont="1" applyFill="1"/>
    <xf numFmtId="0" fontId="6" fillId="0" borderId="0" xfId="2" applyFill="1" applyAlignment="1">
      <alignment horizontal="center"/>
    </xf>
    <xf numFmtId="0" fontId="6" fillId="0" borderId="0" xfId="2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5" fillId="2" borderId="0" xfId="0" applyFont="1" applyFill="1"/>
    <xf numFmtId="0" fontId="6" fillId="0" borderId="0" xfId="2" applyFill="1" applyAlignment="1"/>
    <xf numFmtId="0" fontId="11" fillId="2" borderId="0" xfId="0" applyFont="1" applyFill="1"/>
    <xf numFmtId="0" fontId="0" fillId="2" borderId="0" xfId="0" applyFill="1" applyAlignment="1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0" fontId="6" fillId="0" borderId="0" xfId="2" applyFont="1" applyFill="1" applyAlignment="1"/>
    <xf numFmtId="0" fontId="0" fillId="0" borderId="0" xfId="0" applyAlignment="1">
      <alignment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/>
    <xf numFmtId="0" fontId="17" fillId="0" borderId="0" xfId="2" applyFont="1" applyFill="1"/>
    <xf numFmtId="0" fontId="18" fillId="0" borderId="0" xfId="2" applyFont="1" applyFill="1"/>
    <xf numFmtId="2" fontId="18" fillId="0" borderId="0" xfId="2" applyNumberFormat="1" applyFont="1" applyFill="1"/>
    <xf numFmtId="0" fontId="18" fillId="0" borderId="0" xfId="2" applyFont="1" applyFill="1" applyAlignment="1">
      <alignment vertical="center" wrapText="1"/>
    </xf>
    <xf numFmtId="17" fontId="18" fillId="0" borderId="0" xfId="2" quotePrefix="1" applyNumberFormat="1" applyFont="1" applyFill="1"/>
    <xf numFmtId="2" fontId="18" fillId="0" borderId="0" xfId="2" applyNumberFormat="1" applyFont="1" applyFill="1" applyAlignment="1">
      <alignment horizontal="center"/>
    </xf>
    <xf numFmtId="2" fontId="18" fillId="0" borderId="0" xfId="0" applyNumberFormat="1" applyFont="1"/>
    <xf numFmtId="0" fontId="2" fillId="0" borderId="0" xfId="0" applyFont="1" applyBorder="1"/>
    <xf numFmtId="0" fontId="15" fillId="0" borderId="0" xfId="0" applyFont="1" applyBorder="1"/>
    <xf numFmtId="0" fontId="2" fillId="0" borderId="0" xfId="0" applyFont="1" applyBorder="1" applyAlignment="1">
      <alignment horizontal="right"/>
    </xf>
    <xf numFmtId="0" fontId="5" fillId="2" borderId="0" xfId="5" applyFont="1" applyFill="1"/>
    <xf numFmtId="0" fontId="1" fillId="0" borderId="0" xfId="5"/>
    <xf numFmtId="167" fontId="1" fillId="0" borderId="0" xfId="5" applyNumberFormat="1" applyFill="1"/>
    <xf numFmtId="3" fontId="6" fillId="0" borderId="0" xfId="0" applyNumberFormat="1" applyFont="1" applyBorder="1" applyAlignment="1" applyProtection="1">
      <alignment horizontal="right" vertical="center" wrapText="1"/>
    </xf>
    <xf numFmtId="167" fontId="1" fillId="0" borderId="0" xfId="5" applyNumberFormat="1"/>
    <xf numFmtId="0" fontId="1" fillId="0" borderId="0" xfId="5" applyFont="1"/>
    <xf numFmtId="0" fontId="1" fillId="0" borderId="0" xfId="5" applyFont="1" applyFill="1"/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5" applyFill="1"/>
    <xf numFmtId="0" fontId="19" fillId="0" borderId="0" xfId="0" applyFont="1" applyFill="1"/>
    <xf numFmtId="0" fontId="20" fillId="0" borderId="0" xfId="0" applyFont="1" applyFill="1"/>
    <xf numFmtId="0" fontId="14" fillId="0" borderId="0" xfId="0" applyFont="1" applyBorder="1"/>
    <xf numFmtId="0" fontId="11" fillId="0" borderId="0" xfId="0" applyFont="1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1" fillId="0" borderId="1" xfId="0" applyFont="1" applyBorder="1"/>
    <xf numFmtId="0" fontId="14" fillId="0" borderId="1" xfId="0" applyFont="1" applyBorder="1"/>
    <xf numFmtId="3" fontId="14" fillId="0" borderId="1" xfId="0" applyNumberFormat="1" applyFont="1" applyBorder="1"/>
    <xf numFmtId="1" fontId="14" fillId="0" borderId="1" xfId="0" applyNumberFormat="1" applyFont="1" applyBorder="1"/>
    <xf numFmtId="0" fontId="21" fillId="0" borderId="1" xfId="0" applyFont="1" applyBorder="1"/>
    <xf numFmtId="0" fontId="10" fillId="3" borderId="0" xfId="0" applyFont="1" applyFill="1" applyBorder="1"/>
    <xf numFmtId="0" fontId="13" fillId="3" borderId="0" xfId="0" applyFont="1" applyFill="1" applyBorder="1"/>
    <xf numFmtId="3" fontId="10" fillId="3" borderId="0" xfId="0" applyNumberFormat="1" applyFont="1" applyFill="1" applyBorder="1"/>
    <xf numFmtId="3" fontId="13" fillId="3" borderId="0" xfId="0" applyNumberFormat="1" applyFont="1" applyFill="1" applyBorder="1"/>
    <xf numFmtId="0" fontId="5" fillId="3" borderId="1" xfId="0" applyFont="1" applyFill="1" applyBorder="1"/>
    <xf numFmtId="0" fontId="16" fillId="3" borderId="1" xfId="0" applyFont="1" applyFill="1" applyBorder="1"/>
    <xf numFmtId="3" fontId="5" fillId="3" borderId="1" xfId="0" applyNumberFormat="1" applyFont="1" applyFill="1" applyBorder="1"/>
    <xf numFmtId="0" fontId="12" fillId="0" borderId="2" xfId="0" applyFont="1" applyBorder="1" applyAlignment="1">
      <alignment horizontal="center"/>
    </xf>
    <xf numFmtId="3" fontId="14" fillId="0" borderId="3" xfId="0" applyNumberFormat="1" applyFont="1" applyBorder="1"/>
    <xf numFmtId="3" fontId="13" fillId="3" borderId="2" xfId="0" applyNumberFormat="1" applyFont="1" applyFill="1" applyBorder="1"/>
    <xf numFmtId="0" fontId="21" fillId="0" borderId="3" xfId="0" applyFont="1" applyBorder="1"/>
    <xf numFmtId="3" fontId="10" fillId="3" borderId="2" xfId="0" applyNumberFormat="1" applyFont="1" applyFill="1" applyBorder="1"/>
    <xf numFmtId="3" fontId="5" fillId="3" borderId="3" xfId="0" applyNumberFormat="1" applyFont="1" applyFill="1" applyBorder="1"/>
    <xf numFmtId="3" fontId="5" fillId="0" borderId="0" xfId="0" applyNumberFormat="1" applyFont="1" applyFill="1" applyBorder="1"/>
  </cellXfs>
  <cellStyles count="6">
    <cellStyle name="Normal" xfId="0" builtinId="0"/>
    <cellStyle name="Normal 2" xfId="2"/>
    <cellStyle name="Normal 3" xfId="4"/>
    <cellStyle name="Normal 3 2" xfId="5"/>
    <cellStyle name="Pourcentage" xfId="1" builtinId="5"/>
    <cellStyle name="Pourcentage 2" xfId="3"/>
  </cellStyles>
  <dxfs count="0"/>
  <tableStyles count="0" defaultTableStyle="TableStyleMedium9" defaultPivotStyle="PivotStyleMedium4"/>
  <colors>
    <mruColors>
      <color rgb="FFF5993B"/>
      <color rgb="FF334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'Fig1'!$B$5</c:f>
              <c:strCache>
                <c:ptCount val="1"/>
                <c:pt idx="0">
                  <c:v>Crimes et délits "anti-LGBT+"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334F9E"/>
                </a:solidFill>
                <a:round/>
              </a:ln>
              <a:effectLst/>
            </c:spPr>
          </c:dPt>
          <c:cat>
            <c:numRef>
              <c:f>'Fig1'!$C$4:$H$4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'Fig1'!$C$5:$H$5</c:f>
              <c:numCache>
                <c:formatCode>0</c:formatCode>
                <c:ptCount val="6"/>
                <c:pt idx="0" formatCode="#,##0">
                  <c:v>100</c:v>
                </c:pt>
                <c:pt idx="1">
                  <c:v>104.51127819548873</c:v>
                </c:pt>
                <c:pt idx="2">
                  <c:v>132.23684210526315</c:v>
                </c:pt>
                <c:pt idx="3">
                  <c:v>182.70676691729324</c:v>
                </c:pt>
                <c:pt idx="4">
                  <c:v>159.30451127819549</c:v>
                </c:pt>
                <c:pt idx="5">
                  <c:v>204.04135338345864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'Fig1'!$B$7</c:f>
              <c:strCache>
                <c:ptCount val="1"/>
                <c:pt idx="0">
                  <c:v>Contraventions "anti-LGBT+"</c:v>
                </c:pt>
              </c:strCache>
            </c:strRef>
          </c:tx>
          <c:spPr>
            <a:ln w="28575" cap="rnd">
              <a:solidFill>
                <a:srgbClr val="F5993B"/>
              </a:solidFill>
              <a:round/>
            </a:ln>
            <a:effectLst/>
          </c:spPr>
          <c:marker>
            <c:symbol val="none"/>
          </c:marker>
          <c:cat>
            <c:numRef>
              <c:f>'Fig1'!$C$4:$H$4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'Fig1'!$C$7:$H$7</c:f>
              <c:numCache>
                <c:formatCode>#,##0</c:formatCode>
                <c:ptCount val="6"/>
                <c:pt idx="0" formatCode="General">
                  <c:v>100</c:v>
                </c:pt>
                <c:pt idx="1">
                  <c:v>110.63218390804596</c:v>
                </c:pt>
                <c:pt idx="2">
                  <c:v>138.50574712643677</c:v>
                </c:pt>
                <c:pt idx="3">
                  <c:v>176.00574712643677</c:v>
                </c:pt>
                <c:pt idx="4">
                  <c:v>201.29310344827584</c:v>
                </c:pt>
                <c:pt idx="5">
                  <c:v>232.75862068965517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296376"/>
        <c:axId val="454299120"/>
      </c:lineChart>
      <c:catAx>
        <c:axId val="45429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299120"/>
        <c:crosses val="autoZero"/>
        <c:auto val="1"/>
        <c:lblAlgn val="ctr"/>
        <c:lblOffset val="100"/>
        <c:noMultiLvlLbl val="0"/>
      </c:catAx>
      <c:valAx>
        <c:axId val="45429912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 b="1"/>
                  <a:t>Base 100 en</a:t>
                </a:r>
                <a:r>
                  <a:rPr lang="fr-FR" sz="1200" b="1" baseline="0"/>
                  <a:t> 2016</a:t>
                </a:r>
                <a:endParaRPr lang="fr-FR" sz="12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29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12513030598066813"/>
          <c:y val="0.42858126721763079"/>
          <c:w val="0.33974981251711728"/>
          <c:h val="0.1406845730027548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a. crimes et</a:t>
            </a:r>
            <a:r>
              <a:rPr lang="fr-FR" baseline="0"/>
              <a:t> délits</a:t>
            </a:r>
            <a:endParaRPr lang="fr-F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977625097078802"/>
          <c:y val="0.14990476190476201"/>
          <c:w val="0.61828710396081699"/>
          <c:h val="0.61826321709786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Fig2a!$B$30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4F9E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334F9E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Fig2a!$A$31:$A$42</c15:sqref>
                  </c15:fullRef>
                </c:ext>
              </c:extLst>
              <c:f>Fig2a!$A$31:$A$39</c:f>
              <c:strCache>
                <c:ptCount val="9"/>
                <c:pt idx="0">
                  <c:v>Diffamations ou injures</c:v>
                </c:pt>
                <c:pt idx="1">
                  <c:v>Atteintes physiques</c:v>
                </c:pt>
                <c:pt idx="2">
                  <c:v>Menaces</c:v>
                </c:pt>
                <c:pt idx="3">
                  <c:v>Atteintes aux biens avec ou sans violence</c:v>
                </c:pt>
                <c:pt idx="4">
                  <c:v>Harcèlement</c:v>
                </c:pt>
                <c:pt idx="5">
                  <c:v>Atteintes à caractère sexuel</c:v>
                </c:pt>
                <c:pt idx="6">
                  <c:v>Autres atteintes aux personnes</c:v>
                </c:pt>
                <c:pt idx="7">
                  <c:v>Discriminations</c:v>
                </c:pt>
                <c:pt idx="8">
                  <c:v>Autres infractions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Fig2a!$B$31:$B$42</c15:sqref>
                  </c15:fullRef>
                </c:ext>
              </c:extLst>
              <c:f>Fig2a!$B$31:$B$39</c:f>
              <c:numCache>
                <c:formatCode>0.0%</c:formatCode>
                <c:ptCount val="9"/>
                <c:pt idx="0">
                  <c:v>0.33748271092669435</c:v>
                </c:pt>
                <c:pt idx="1">
                  <c:v>0.23974181650530199</c:v>
                </c:pt>
                <c:pt idx="2">
                  <c:v>0.21991701244813278</c:v>
                </c:pt>
                <c:pt idx="3">
                  <c:v>5.8091286307053944E-2</c:v>
                </c:pt>
                <c:pt idx="4">
                  <c:v>3.7805440295066849E-2</c:v>
                </c:pt>
                <c:pt idx="5">
                  <c:v>3.1350852927616413E-2</c:v>
                </c:pt>
                <c:pt idx="6">
                  <c:v>3.0889810972798526E-2</c:v>
                </c:pt>
                <c:pt idx="7">
                  <c:v>2.3052097740894423E-2</c:v>
                </c:pt>
                <c:pt idx="8">
                  <c:v>2.1668971876440755E-2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89-4D71-A285-5EC4BD4650BF}"/>
            </c:ext>
          </c:extLst>
        </c:ser>
        <c:ser>
          <c:idx val="1"/>
          <c:order val="1"/>
          <c:tx>
            <c:strRef>
              <c:f>Fig2a!$C$30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5993B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Fig2a!$A$31:$A$42</c15:sqref>
                  </c15:fullRef>
                </c:ext>
              </c:extLst>
              <c:f>Fig2a!$A$31:$A$39</c:f>
              <c:strCache>
                <c:ptCount val="9"/>
                <c:pt idx="0">
                  <c:v>Diffamations ou injures</c:v>
                </c:pt>
                <c:pt idx="1">
                  <c:v>Atteintes physiques</c:v>
                </c:pt>
                <c:pt idx="2">
                  <c:v>Menaces</c:v>
                </c:pt>
                <c:pt idx="3">
                  <c:v>Atteintes aux biens avec ou sans violence</c:v>
                </c:pt>
                <c:pt idx="4">
                  <c:v>Harcèlement</c:v>
                </c:pt>
                <c:pt idx="5">
                  <c:v>Atteintes à caractère sexuel</c:v>
                </c:pt>
                <c:pt idx="6">
                  <c:v>Autres atteintes aux personnes</c:v>
                </c:pt>
                <c:pt idx="7">
                  <c:v>Discriminations</c:v>
                </c:pt>
                <c:pt idx="8">
                  <c:v>Autres infractions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Fig2a!$C$31:$C$42</c15:sqref>
                  </c15:fullRef>
                </c:ext>
              </c:extLst>
              <c:f>Fig2a!$C$31:$C$39</c:f>
              <c:numCache>
                <c:formatCode>0.0%</c:formatCode>
                <c:ptCount val="9"/>
                <c:pt idx="0">
                  <c:v>0.35360094451003543</c:v>
                </c:pt>
                <c:pt idx="1">
                  <c:v>0.25147579693034239</c:v>
                </c:pt>
                <c:pt idx="2">
                  <c:v>0.20306965761511217</c:v>
                </c:pt>
                <c:pt idx="3">
                  <c:v>4.7815820543093274E-2</c:v>
                </c:pt>
                <c:pt idx="4">
                  <c:v>4.1322314049586778E-2</c:v>
                </c:pt>
                <c:pt idx="5">
                  <c:v>3.1877213695395513E-2</c:v>
                </c:pt>
                <c:pt idx="6">
                  <c:v>2.0661157024793389E-2</c:v>
                </c:pt>
                <c:pt idx="7">
                  <c:v>3.3648170011806373E-2</c:v>
                </c:pt>
                <c:pt idx="8">
                  <c:v>1.6528925619834711E-2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89-4D71-A285-5EC4BD465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4301080"/>
        <c:axId val="454293632"/>
      </c:barChart>
      <c:catAx>
        <c:axId val="454301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293632"/>
        <c:crosses val="autoZero"/>
        <c:auto val="1"/>
        <c:lblAlgn val="ctr"/>
        <c:lblOffset val="100"/>
        <c:noMultiLvlLbl val="0"/>
      </c:catAx>
      <c:valAx>
        <c:axId val="4542936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solidFill>
            <a:sysClr val="window" lastClr="FFFFFF"/>
          </a:solidFill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4301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46387427302035"/>
          <c:y val="0.43433024819266014"/>
          <c:w val="8.8299702405248356E-2"/>
          <c:h val="0.10574803149606299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b. contraventions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977625097078802"/>
          <c:y val="0.14990476190476201"/>
          <c:w val="0.61828710396081699"/>
          <c:h val="0.618263217097863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Fig2b!$B$30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4F9E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334F9E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Fig2b!$A$31:$A$38</c15:sqref>
                  </c15:fullRef>
                </c:ext>
              </c:extLst>
              <c:f>Fig2b!$A$31:$A$35</c:f>
              <c:strCache>
                <c:ptCount val="5"/>
                <c:pt idx="0">
                  <c:v>Diffamations ou injures</c:v>
                </c:pt>
                <c:pt idx="1">
                  <c:v>Atteintes à caractère sexuel</c:v>
                </c:pt>
                <c:pt idx="2">
                  <c:v>Discriminations</c:v>
                </c:pt>
                <c:pt idx="3">
                  <c:v>Autres infractions</c:v>
                </c:pt>
                <c:pt idx="4">
                  <c:v>Atteintes aux biens 
avec ou sans violence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Fig2b!$B$31:$B$38</c15:sqref>
                  </c15:fullRef>
                </c:ext>
              </c:extLst>
              <c:f>Fig2b!$B$31:$B$35</c:f>
              <c:numCache>
                <c:formatCode>0.0%</c:formatCode>
                <c:ptCount val="5"/>
                <c:pt idx="0">
                  <c:v>0.91790123456790118</c:v>
                </c:pt>
                <c:pt idx="1">
                  <c:v>6.6049382716049376E-2</c:v>
                </c:pt>
                <c:pt idx="2">
                  <c:v>1.0493827160493827E-2</c:v>
                </c:pt>
                <c:pt idx="3">
                  <c:v>5.5555555555555558E-3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89-4D71-A285-5EC4BD4650BF}"/>
            </c:ext>
          </c:extLst>
        </c:ser>
        <c:ser>
          <c:idx val="1"/>
          <c:order val="1"/>
          <c:tx>
            <c:strRef>
              <c:f>Fig2b!$C$30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5993B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Fig2b!$A$31:$A$38</c15:sqref>
                  </c15:fullRef>
                </c:ext>
              </c:extLst>
              <c:f>Fig2b!$A$31:$A$35</c:f>
              <c:strCache>
                <c:ptCount val="5"/>
                <c:pt idx="0">
                  <c:v>Diffamations ou injures</c:v>
                </c:pt>
                <c:pt idx="1">
                  <c:v>Atteintes à caractère sexuel</c:v>
                </c:pt>
                <c:pt idx="2">
                  <c:v>Discriminations</c:v>
                </c:pt>
                <c:pt idx="3">
                  <c:v>Autres infractions</c:v>
                </c:pt>
                <c:pt idx="4">
                  <c:v>Atteintes aux biens 
avec ou sans violence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Fig2b!$C$31:$C$38</c15:sqref>
                  </c15:fullRef>
                </c:ext>
              </c:extLst>
              <c:f>Fig2b!$C$31:$C$35</c:f>
              <c:numCache>
                <c:formatCode>0.0%</c:formatCode>
                <c:ptCount val="5"/>
                <c:pt idx="0">
                  <c:v>0.90422535211267607</c:v>
                </c:pt>
                <c:pt idx="1">
                  <c:v>6.7605633802816895E-2</c:v>
                </c:pt>
                <c:pt idx="2">
                  <c:v>9.1549295774647887E-3</c:v>
                </c:pt>
                <c:pt idx="3">
                  <c:v>6.3380281690140847E-3</c:v>
                </c:pt>
                <c:pt idx="4">
                  <c:v>1.2676056338028169E-2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89-4D71-A285-5EC4BD465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7863480"/>
        <c:axId val="134515144"/>
      </c:barChart>
      <c:catAx>
        <c:axId val="137863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515144"/>
        <c:crosses val="autoZero"/>
        <c:auto val="1"/>
        <c:lblAlgn val="ctr"/>
        <c:lblOffset val="100"/>
        <c:noMultiLvlLbl val="0"/>
      </c:catAx>
      <c:valAx>
        <c:axId val="1345151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solidFill>
            <a:sysClr val="window" lastClr="FFFFFF"/>
          </a:solidFill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3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1107482912421"/>
          <c:y val="0.43433024819266014"/>
          <c:w val="8.4529674130036273E-2"/>
          <c:h val="0.10574803149606299"/>
        </c:manualLayout>
      </c:layout>
      <c:overlay val="0"/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73661630844297E-2"/>
          <c:y val="0.17717903701533"/>
          <c:w val="0.916406268181995"/>
          <c:h val="0.54663013422010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'Fig3'!$B$29</c:f>
              <c:strCache>
                <c:ptCount val="1"/>
                <c:pt idx="0">
                  <c:v>Ensemble de la population légale au 1er janvier 2021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'Fig3'!$A$30:$A$38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'Fig3'!$B$30:$B$38</c:f>
              <c:numCache>
                <c:formatCode>0.00</c:formatCode>
                <c:ptCount val="9"/>
                <c:pt idx="0">
                  <c:v>0.21897872369248117</c:v>
                </c:pt>
                <c:pt idx="1">
                  <c:v>5.9271325781135434E-2</c:v>
                </c:pt>
                <c:pt idx="2">
                  <c:v>6.1970353952370279E-2</c:v>
                </c:pt>
                <c:pt idx="3">
                  <c:v>5.0866580258044435E-2</c:v>
                </c:pt>
                <c:pt idx="4">
                  <c:v>6.6070962264315497E-2</c:v>
                </c:pt>
                <c:pt idx="5">
                  <c:v>7.3016854236834211E-2</c:v>
                </c:pt>
                <c:pt idx="6">
                  <c:v>6.1028159906041636E-2</c:v>
                </c:pt>
                <c:pt idx="7">
                  <c:v>0.24670930393805793</c:v>
                </c:pt>
                <c:pt idx="8">
                  <c:v>0.1620877359707194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DF-4190-ACAB-821A8E288458}"/>
            </c:ext>
          </c:extLst>
        </c:ser>
        <c:ser>
          <c:idx val="0"/>
          <c:order val="1"/>
          <c:tx>
            <c:strRef>
              <c:f>'Fig3'!$C$29</c:f>
              <c:strCache>
                <c:ptCount val="1"/>
                <c:pt idx="0">
                  <c:v>Ensemble des infractions</c:v>
                </c:pt>
              </c:strCache>
            </c:strRef>
          </c:tx>
          <c:spPr>
            <a:solidFill>
              <a:srgbClr val="F5993B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'Fig3'!$A$30:$A$38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'Fig3'!$C$30:$C$38</c:f>
              <c:numCache>
                <c:formatCode>0.00</c:formatCode>
                <c:ptCount val="9"/>
                <c:pt idx="0">
                  <c:v>4.5329032797330519E-2</c:v>
                </c:pt>
                <c:pt idx="1">
                  <c:v>1.9485856696540189E-2</c:v>
                </c:pt>
                <c:pt idx="2">
                  <c:v>2.1718366705502493E-2</c:v>
                </c:pt>
                <c:pt idx="3">
                  <c:v>2.3103649614342421E-2</c:v>
                </c:pt>
                <c:pt idx="4">
                  <c:v>6.612184086208199E-2</c:v>
                </c:pt>
                <c:pt idx="5">
                  <c:v>8.1694542185750604E-2</c:v>
                </c:pt>
                <c:pt idx="6">
                  <c:v>6.5517918126065139E-2</c:v>
                </c:pt>
                <c:pt idx="7">
                  <c:v>0.33296110576273291</c:v>
                </c:pt>
                <c:pt idx="8">
                  <c:v>0.34406768724965375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DF-4190-ACAB-821A8E288458}"/>
            </c:ext>
          </c:extLst>
        </c:ser>
        <c:ser>
          <c:idx val="2"/>
          <c:order val="2"/>
          <c:tx>
            <c:strRef>
              <c:f>'Fig3'!$D$29</c:f>
              <c:strCache>
                <c:ptCount val="1"/>
                <c:pt idx="0">
                  <c:v>Actes "anti-LGBT"</c:v>
                </c:pt>
              </c:strCache>
            </c:strRef>
          </c:tx>
          <c:spPr>
            <a:solidFill>
              <a:srgbClr val="334F9E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334F9E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'Fig3'!$A$30:$A$38</c:f>
              <c:strCache>
                <c:ptCount val="9"/>
                <c:pt idx="0">
                  <c:v>Communes rurales</c:v>
                </c:pt>
                <c:pt idx="1">
                  <c:v>2 000 à moins de 5 000 hab.</c:v>
                </c:pt>
                <c:pt idx="2">
                  <c:v>5 000 à moins de 10 000 hab.</c:v>
                </c:pt>
                <c:pt idx="3">
                  <c:v>10 000 à moins de 20 000 hab.</c:v>
                </c:pt>
                <c:pt idx="4">
                  <c:v>20 000 à moins de 50 000 hab.</c:v>
                </c:pt>
                <c:pt idx="5">
                  <c:v>50 000 à moins de 100 000 hab.</c:v>
                </c:pt>
                <c:pt idx="6">
                  <c:v>100 000 à moins de 200 000 hab.</c:v>
                </c:pt>
                <c:pt idx="7">
                  <c:v>200 000 à moins de 2 millions hab.</c:v>
                </c:pt>
                <c:pt idx="8">
                  <c:v>Agglomération parisienne</c:v>
                </c:pt>
              </c:strCache>
            </c:strRef>
          </c:cat>
          <c:val>
            <c:numRef>
              <c:f>'Fig3'!$D$30:$D$38</c:f>
              <c:numCache>
                <c:formatCode>0.00</c:formatCode>
                <c:ptCount val="9"/>
                <c:pt idx="0">
                  <c:v>0.11320240043644299</c:v>
                </c:pt>
                <c:pt idx="1">
                  <c:v>6.0829241680305512E-2</c:v>
                </c:pt>
                <c:pt idx="2">
                  <c:v>5.2373158756137482E-2</c:v>
                </c:pt>
                <c:pt idx="3">
                  <c:v>4.773595199127114E-2</c:v>
                </c:pt>
                <c:pt idx="4">
                  <c:v>6.4102564102564097E-2</c:v>
                </c:pt>
                <c:pt idx="5">
                  <c:v>7.0103655210038182E-2</c:v>
                </c:pt>
                <c:pt idx="6">
                  <c:v>5.8919803600654665E-2</c:v>
                </c:pt>
                <c:pt idx="7">
                  <c:v>0.33578832515002727</c:v>
                </c:pt>
                <c:pt idx="8">
                  <c:v>0.19694489907255866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DF-4190-ACAB-821A8E288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60"/>
        <c:axId val="457771872"/>
        <c:axId val="457767560"/>
      </c:barChart>
      <c:catAx>
        <c:axId val="4577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57767560"/>
        <c:crosses val="autoZero"/>
        <c:auto val="1"/>
        <c:lblAlgn val="ctr"/>
        <c:lblOffset val="100"/>
        <c:noMultiLvlLbl val="0"/>
      </c:catAx>
      <c:valAx>
        <c:axId val="457767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577718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414064621232698"/>
          <c:y val="0.26007186908541502"/>
          <c:w val="0.33349081364829403"/>
          <c:h val="0.1328360679430239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83478348753661"/>
          <c:y val="0.12456764537533849"/>
          <c:w val="0.66773755725237505"/>
          <c:h val="0.69553498812135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'Fig4'!$B$27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4F9E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0C9-43F4-B1F0-D66300714C9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4F9E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'Fig4'!$A$28:$A$37</c:f>
              <c:strCache>
                <c:ptCount val="10"/>
                <c:pt idx="0">
                  <c:v>Voie publique</c:v>
                </c:pt>
                <c:pt idx="1">
                  <c:v>Habitation individuelle ou collective</c:v>
                </c:pt>
                <c:pt idx="2">
                  <c:v>Lieu ouvert à tout public</c:v>
                </c:pt>
                <c:pt idx="3">
                  <c:v>Réseau internet ou téléphonique</c:v>
                </c:pt>
                <c:pt idx="4">
                  <c:v>Services publics</c:v>
                </c:pt>
                <c:pt idx="5">
                  <c:v>Transport</c:v>
                </c:pt>
                <c:pt idx="6">
                  <c:v>Lieu privé</c:v>
                </c:pt>
                <c:pt idx="7">
                  <c:v>Espace naturel</c:v>
                </c:pt>
                <c:pt idx="8">
                  <c:v>Autre</c:v>
                </c:pt>
                <c:pt idx="9">
                  <c:v>NON RENSEIGNE</c:v>
                </c:pt>
              </c:strCache>
            </c:strRef>
          </c:cat>
          <c:val>
            <c:numRef>
              <c:f>'Fig4'!$B$28:$B$37</c:f>
              <c:numCache>
                <c:formatCode>0.0%</c:formatCode>
                <c:ptCount val="10"/>
                <c:pt idx="0">
                  <c:v>0.31425846447305672</c:v>
                </c:pt>
                <c:pt idx="1">
                  <c:v>0.24320457796852646</c:v>
                </c:pt>
                <c:pt idx="2">
                  <c:v>9.1082498807820697E-2</c:v>
                </c:pt>
                <c:pt idx="3">
                  <c:v>9.0605627086313784E-2</c:v>
                </c:pt>
                <c:pt idx="4">
                  <c:v>6.6285169289461141E-2</c:v>
                </c:pt>
                <c:pt idx="5">
                  <c:v>4.1010968049594657E-2</c:v>
                </c:pt>
                <c:pt idx="6">
                  <c:v>1.4783023366714354E-2</c:v>
                </c:pt>
                <c:pt idx="7">
                  <c:v>2.0028612303290415E-2</c:v>
                </c:pt>
                <c:pt idx="8">
                  <c:v>2.8612303290414878E-3</c:v>
                </c:pt>
                <c:pt idx="9">
                  <c:v>0.11587982832618025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C9-43F4-B1F0-D66300714C9A}"/>
            </c:ext>
          </c:extLst>
        </c:ser>
        <c:ser>
          <c:idx val="1"/>
          <c:order val="1"/>
          <c:tx>
            <c:strRef>
              <c:f>'Fig4'!$C$27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5993B"/>
            </a:solidFill>
          </c:spPr>
          <c:invertIfNegative val="0"/>
          <c:cat>
            <c:strRef>
              <c:f>'Fig4'!$A$28:$A$37</c:f>
              <c:strCache>
                <c:ptCount val="10"/>
                <c:pt idx="0">
                  <c:v>Voie publique</c:v>
                </c:pt>
                <c:pt idx="1">
                  <c:v>Habitation individuelle ou collective</c:v>
                </c:pt>
                <c:pt idx="2">
                  <c:v>Lieu ouvert à tout public</c:v>
                </c:pt>
                <c:pt idx="3">
                  <c:v>Réseau internet ou téléphonique</c:v>
                </c:pt>
                <c:pt idx="4">
                  <c:v>Services publics</c:v>
                </c:pt>
                <c:pt idx="5">
                  <c:v>Transport</c:v>
                </c:pt>
                <c:pt idx="6">
                  <c:v>Lieu privé</c:v>
                </c:pt>
                <c:pt idx="7">
                  <c:v>Espace naturel</c:v>
                </c:pt>
                <c:pt idx="8">
                  <c:v>Autre</c:v>
                </c:pt>
                <c:pt idx="9">
                  <c:v>NON RENSEIGNE</c:v>
                </c:pt>
              </c:strCache>
            </c:strRef>
          </c:cat>
          <c:val>
            <c:numRef>
              <c:f>'Fig4'!$C$28:$C$37</c:f>
              <c:numCache>
                <c:formatCode>0.0%</c:formatCode>
                <c:ptCount val="10"/>
                <c:pt idx="0">
                  <c:v>0.31614487415592391</c:v>
                </c:pt>
                <c:pt idx="1">
                  <c:v>0.23081645181092694</c:v>
                </c:pt>
                <c:pt idx="2">
                  <c:v>0.10742786985880909</c:v>
                </c:pt>
                <c:pt idx="3">
                  <c:v>9.2694904849600981E-2</c:v>
                </c:pt>
                <c:pt idx="4">
                  <c:v>3.9901780233271948E-2</c:v>
                </c:pt>
                <c:pt idx="5">
                  <c:v>3.9287906691221605E-2</c:v>
                </c:pt>
                <c:pt idx="6">
                  <c:v>1.6574585635359115E-2</c:v>
                </c:pt>
                <c:pt idx="7">
                  <c:v>2.2713321055862493E-2</c:v>
                </c:pt>
                <c:pt idx="8">
                  <c:v>3.6832412523020259E-3</c:v>
                </c:pt>
                <c:pt idx="9">
                  <c:v>0.13075506445672191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C9-43F4-B1F0-D66300714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7771480"/>
        <c:axId val="457770696"/>
      </c:barChart>
      <c:catAx>
        <c:axId val="457771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770696"/>
        <c:crosses val="autoZero"/>
        <c:auto val="1"/>
        <c:lblAlgn val="ctr"/>
        <c:lblOffset val="100"/>
        <c:noMultiLvlLbl val="0"/>
      </c:catAx>
      <c:valAx>
        <c:axId val="4577706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771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600235209805305"/>
          <c:y val="0.45900158374344324"/>
          <c:w val="6.0740812043971276E-2"/>
          <c:h val="0.118479366983304"/>
        </c:manualLayout>
      </c:layout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348155385686301E-2"/>
          <c:y val="0.13119846281035599"/>
          <c:w val="0.92067859484556203"/>
          <c:h val="0.603765156473657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'Fig5'!$B$27</c:f>
              <c:strCache>
                <c:ptCount val="1"/>
                <c:pt idx="0">
                  <c:v>Ensemble de la population au 1er janvier 2021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'Fig5'!$A$28:$A$35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'Fig5'!$B$28:$B$35</c:f>
              <c:numCache>
                <c:formatCode>0.00</c:formatCode>
                <c:ptCount val="8"/>
                <c:pt idx="0">
                  <c:v>0.17592200210194608</c:v>
                </c:pt>
                <c:pt idx="1">
                  <c:v>0.11724431250945137</c:v>
                </c:pt>
                <c:pt idx="2">
                  <c:v>0.11595115926150769</c:v>
                </c:pt>
                <c:pt idx="3">
                  <c:v>0.12401602059750605</c:v>
                </c:pt>
                <c:pt idx="4">
                  <c:v>0.13328201379045015</c:v>
                </c:pt>
                <c:pt idx="5">
                  <c:v>0.12628465914349163</c:v>
                </c:pt>
                <c:pt idx="6">
                  <c:v>0.11102733685564263</c:v>
                </c:pt>
                <c:pt idx="7">
                  <c:v>9.6272495740004377E-2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92-45AC-BE2A-43775EA17F02}"/>
            </c:ext>
          </c:extLst>
        </c:ser>
        <c:ser>
          <c:idx val="0"/>
          <c:order val="1"/>
          <c:tx>
            <c:strRef>
              <c:f>'Fig5'!$C$27</c:f>
              <c:strCache>
                <c:ptCount val="1"/>
                <c:pt idx="0">
                  <c:v>Ensemble des victimes de crimes ou délits</c:v>
                </c:pt>
              </c:strCache>
            </c:strRef>
          </c:tx>
          <c:spPr>
            <a:solidFill>
              <a:srgbClr val="F5993B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'Fig5'!$A$28:$A$35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'Fig5'!$C$28:$C$35</c:f>
              <c:numCache>
                <c:formatCode>0.00</c:formatCode>
                <c:ptCount val="8"/>
                <c:pt idx="0">
                  <c:v>4.5516092372931562E-2</c:v>
                </c:pt>
                <c:pt idx="1">
                  <c:v>0.1610906943050576</c:v>
                </c:pt>
                <c:pt idx="2">
                  <c:v>0.20424378324712794</c:v>
                </c:pt>
                <c:pt idx="3">
                  <c:v>0.1876216106555979</c:v>
                </c:pt>
                <c:pt idx="4">
                  <c:v>0.15857077969059413</c:v>
                </c:pt>
                <c:pt idx="5">
                  <c:v>0.10886153216409966</c:v>
                </c:pt>
                <c:pt idx="6">
                  <c:v>7.6401742899050815E-2</c:v>
                </c:pt>
                <c:pt idx="7">
                  <c:v>5.7799688691084247E-2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92-45AC-BE2A-43775EA17F02}"/>
            </c:ext>
          </c:extLst>
        </c:ser>
        <c:ser>
          <c:idx val="2"/>
          <c:order val="2"/>
          <c:tx>
            <c:strRef>
              <c:f>'Fig5'!$D$27</c:f>
              <c:strCache>
                <c:ptCount val="1"/>
                <c:pt idx="0">
                  <c:v>Victimes de crimes ou délits "anti-LGBT"</c:v>
                </c:pt>
              </c:strCache>
            </c:strRef>
          </c:tx>
          <c:spPr>
            <a:solidFill>
              <a:srgbClr val="334F9E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4F9E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'Fig5'!$A$28:$A$35</c:f>
              <c:strCache>
                <c:ptCount val="8"/>
                <c:pt idx="0">
                  <c:v>&lt; 15</c:v>
                </c:pt>
                <c:pt idx="1">
                  <c:v>15-24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 ou +</c:v>
                </c:pt>
              </c:strCache>
            </c:strRef>
          </c:cat>
          <c:val>
            <c:numRef>
              <c:f>'Fig5'!$D$28:$D$35</c:f>
              <c:numCache>
                <c:formatCode>0.00</c:formatCode>
                <c:ptCount val="8"/>
                <c:pt idx="0">
                  <c:v>6.0258249641319941E-2</c:v>
                </c:pt>
                <c:pt idx="1">
                  <c:v>0.28263988522238165</c:v>
                </c:pt>
                <c:pt idx="2">
                  <c:v>0.25920612147297944</c:v>
                </c:pt>
                <c:pt idx="3">
                  <c:v>0.16307986609277858</c:v>
                </c:pt>
                <c:pt idx="4">
                  <c:v>0.12625538020086083</c:v>
                </c:pt>
                <c:pt idx="5">
                  <c:v>6.0258249641319941E-2</c:v>
                </c:pt>
                <c:pt idx="6">
                  <c:v>1.4347202295552367E-2</c:v>
                </c:pt>
                <c:pt idx="7">
                  <c:v>3.3476805356288859E-3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92-45AC-BE2A-43775EA17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457767952"/>
        <c:axId val="457771088"/>
      </c:barChart>
      <c:catAx>
        <c:axId val="45776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57771088"/>
        <c:crosses val="autoZero"/>
        <c:auto val="1"/>
        <c:lblAlgn val="ctr"/>
        <c:lblOffset val="100"/>
        <c:noMultiLvlLbl val="0"/>
      </c:catAx>
      <c:valAx>
        <c:axId val="457771088"/>
        <c:scaling>
          <c:orientation val="minMax"/>
          <c:max val="0.35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4577679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2786448369145675"/>
          <c:y val="9.3259352806023446E-2"/>
          <c:w val="0.33632988971007782"/>
          <c:h val="0.3114675145943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52387</xdr:rowOff>
    </xdr:from>
    <xdr:to>
      <xdr:col>10</xdr:col>
      <xdr:colOff>50175</xdr:colOff>
      <xdr:row>33</xdr:row>
      <xdr:rowOff>26887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6</xdr:col>
      <xdr:colOff>2019300</xdr:colOff>
      <xdr:row>24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6</xdr:col>
      <xdr:colOff>2019300</xdr:colOff>
      <xdr:row>24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9</xdr:col>
      <xdr:colOff>333375</xdr:colOff>
      <xdr:row>23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4</xdr:col>
      <xdr:colOff>523875</xdr:colOff>
      <xdr:row>22</xdr:row>
      <xdr:rowOff>152400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209510</xdr:colOff>
      <xdr:row>2</xdr:row>
      <xdr:rowOff>100693</xdr:rowOff>
    </xdr:from>
    <xdr:to>
      <xdr:col>10</xdr:col>
      <xdr:colOff>419060</xdr:colOff>
      <xdr:row>20</xdr:row>
      <xdr:rowOff>112238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9525</xdr:colOff>
      <xdr:row>19</xdr:row>
      <xdr:rowOff>62634</xdr:rowOff>
    </xdr:from>
    <xdr:ext cx="6000749" cy="208455"/>
    <xdr:sp macro="" textlink="">
      <xdr:nvSpPr>
        <xdr:cNvPr id="4" name="ZoneTexte 3"/>
        <xdr:cNvSpPr txBox="1"/>
      </xdr:nvSpPr>
      <xdr:spPr>
        <a:xfrm>
          <a:off x="9525" y="3682134"/>
          <a:ext cx="6000749" cy="208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800"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90" zoomScaleNormal="90" workbookViewId="0">
      <selection activeCell="L16" sqref="L16"/>
    </sheetView>
  </sheetViews>
  <sheetFormatPr baseColWidth="10" defaultRowHeight="15" x14ac:dyDescent="0.25"/>
  <cols>
    <col min="1" max="1" width="17.85546875" customWidth="1"/>
    <col min="2" max="2" width="37.42578125" customWidth="1"/>
  </cols>
  <sheetData>
    <row r="1" spans="1:11" x14ac:dyDescent="0.25">
      <c r="A1" s="43" t="s">
        <v>77</v>
      </c>
      <c r="B1" s="44"/>
      <c r="C1" s="44"/>
      <c r="D1" s="44"/>
      <c r="E1" s="44"/>
      <c r="F1" s="44"/>
      <c r="G1" s="44"/>
      <c r="H1" s="44"/>
      <c r="I1" s="44"/>
      <c r="J1" s="36"/>
      <c r="K1" s="36"/>
    </row>
    <row r="2" spans="1:11" x14ac:dyDescent="0.25">
      <c r="A2" s="43"/>
      <c r="B2" s="44"/>
      <c r="C2" s="44"/>
      <c r="D2" s="44"/>
      <c r="E2" s="44"/>
      <c r="F2" s="44"/>
      <c r="G2" s="44"/>
      <c r="H2" s="44"/>
      <c r="I2" s="44"/>
      <c r="J2" s="36"/>
      <c r="K2" s="36"/>
    </row>
    <row r="3" spans="1:11" x14ac:dyDescent="0.25">
      <c r="A3" s="52"/>
      <c r="B3" s="52"/>
      <c r="C3" s="52"/>
      <c r="D3" s="52"/>
      <c r="E3" s="52"/>
      <c r="F3" s="52"/>
      <c r="G3" s="54"/>
      <c r="I3" s="52"/>
      <c r="J3" s="36"/>
      <c r="K3" s="37"/>
    </row>
    <row r="4" spans="1:11" x14ac:dyDescent="0.25">
      <c r="A4" s="71"/>
      <c r="B4" s="52"/>
      <c r="C4" s="85">
        <v>2016</v>
      </c>
      <c r="D4" s="72">
        <v>2017</v>
      </c>
      <c r="E4" s="72">
        <v>2018</v>
      </c>
      <c r="F4" s="72">
        <v>2019</v>
      </c>
      <c r="G4" s="72">
        <v>2020</v>
      </c>
      <c r="H4" s="72">
        <v>2021</v>
      </c>
      <c r="I4" s="53"/>
      <c r="J4" s="53"/>
    </row>
    <row r="5" spans="1:11" x14ac:dyDescent="0.25">
      <c r="A5" s="73" t="s">
        <v>75</v>
      </c>
      <c r="B5" s="74" t="s">
        <v>78</v>
      </c>
      <c r="C5" s="86">
        <v>100</v>
      </c>
      <c r="D5" s="76">
        <v>104.51127819548873</v>
      </c>
      <c r="E5" s="76">
        <v>132.23684210526315</v>
      </c>
      <c r="F5" s="76">
        <v>182.70676691729324</v>
      </c>
      <c r="G5" s="76">
        <v>159.30451127819549</v>
      </c>
      <c r="H5" s="76">
        <v>204.04135338345864</v>
      </c>
      <c r="I5" s="53"/>
      <c r="J5" s="53"/>
    </row>
    <row r="6" spans="1:11" x14ac:dyDescent="0.25">
      <c r="A6" s="78" t="s">
        <v>76</v>
      </c>
      <c r="B6" s="79" t="s">
        <v>80</v>
      </c>
      <c r="C6" s="87">
        <v>1064</v>
      </c>
      <c r="D6" s="81">
        <v>1112</v>
      </c>
      <c r="E6" s="81">
        <v>1407</v>
      </c>
      <c r="F6" s="81">
        <v>1944</v>
      </c>
      <c r="G6" s="81">
        <v>1695</v>
      </c>
      <c r="H6" s="81">
        <v>2171</v>
      </c>
      <c r="I6" s="53"/>
      <c r="J6" s="53"/>
    </row>
    <row r="7" spans="1:11" x14ac:dyDescent="0.25">
      <c r="A7" s="73" t="s">
        <v>75</v>
      </c>
      <c r="B7" s="77" t="s">
        <v>79</v>
      </c>
      <c r="C7" s="88">
        <v>100</v>
      </c>
      <c r="D7" s="75">
        <v>110.63218390804596</v>
      </c>
      <c r="E7" s="75">
        <v>138.50574712643677</v>
      </c>
      <c r="F7" s="75">
        <v>176.00574712643677</v>
      </c>
      <c r="G7" s="75">
        <v>201.29310344827584</v>
      </c>
      <c r="H7" s="75">
        <v>232.75862068965517</v>
      </c>
      <c r="I7" s="53"/>
      <c r="J7" s="53"/>
    </row>
    <row r="8" spans="1:11" x14ac:dyDescent="0.25">
      <c r="A8" s="78" t="s">
        <v>76</v>
      </c>
      <c r="B8" s="79" t="s">
        <v>81</v>
      </c>
      <c r="C8" s="89">
        <v>696</v>
      </c>
      <c r="D8" s="80">
        <v>770</v>
      </c>
      <c r="E8" s="80">
        <v>964</v>
      </c>
      <c r="F8" s="80">
        <v>1225</v>
      </c>
      <c r="G8" s="80">
        <v>1401</v>
      </c>
      <c r="H8" s="80">
        <v>1620</v>
      </c>
    </row>
    <row r="9" spans="1:11" x14ac:dyDescent="0.25">
      <c r="A9" s="82" t="s">
        <v>76</v>
      </c>
      <c r="B9" s="83" t="s">
        <v>82</v>
      </c>
      <c r="C9" s="90">
        <f>C6+C8</f>
        <v>1760</v>
      </c>
      <c r="D9" s="84">
        <f t="shared" ref="D9:H9" si="0">D6+D8</f>
        <v>1882</v>
      </c>
      <c r="E9" s="84">
        <f t="shared" si="0"/>
        <v>2371</v>
      </c>
      <c r="F9" s="84">
        <f t="shared" si="0"/>
        <v>3169</v>
      </c>
      <c r="G9" s="84">
        <f t="shared" si="0"/>
        <v>3096</v>
      </c>
      <c r="H9" s="84">
        <f t="shared" si="0"/>
        <v>3791</v>
      </c>
      <c r="J9" s="91"/>
    </row>
    <row r="10" spans="1:11" x14ac:dyDescent="0.25">
      <c r="A10" s="66"/>
      <c r="B10" s="67"/>
      <c r="C10" s="67"/>
      <c r="D10" s="67"/>
      <c r="E10" s="67"/>
      <c r="F10" s="67"/>
      <c r="G10" s="67"/>
    </row>
    <row r="35" spans="1:1" x14ac:dyDescent="0.25">
      <c r="A35" s="41" t="s">
        <v>43</v>
      </c>
    </row>
    <row r="36" spans="1:1" x14ac:dyDescent="0.25">
      <c r="A36" s="41" t="s">
        <v>50</v>
      </c>
    </row>
    <row r="37" spans="1:1" x14ac:dyDescent="0.25">
      <c r="A37" s="42" t="s">
        <v>56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="90" zoomScaleNormal="90" workbookViewId="0">
      <selection activeCell="K25" sqref="K25"/>
    </sheetView>
  </sheetViews>
  <sheetFormatPr baseColWidth="10" defaultColWidth="8.42578125" defaultRowHeight="15" x14ac:dyDescent="0.25"/>
  <cols>
    <col min="1" max="1" width="30.42578125" bestFit="1" customWidth="1"/>
    <col min="2" max="2" width="41.7109375" customWidth="1"/>
    <col min="3" max="3" width="20.28515625" customWidth="1"/>
    <col min="5" max="5" width="12" customWidth="1"/>
    <col min="7" max="7" width="30.42578125" bestFit="1" customWidth="1"/>
    <col min="8" max="8" width="27.140625" customWidth="1"/>
  </cols>
  <sheetData>
    <row r="1" spans="1:15" s="35" customFormat="1" ht="15" customHeight="1" x14ac:dyDescent="0.25">
      <c r="A1" s="68" t="s">
        <v>83</v>
      </c>
      <c r="B1" s="68"/>
      <c r="C1" s="68"/>
      <c r="D1" s="68"/>
      <c r="E1" s="68"/>
      <c r="F1" s="68"/>
      <c r="G1" s="68"/>
      <c r="H1" s="34"/>
      <c r="I1" s="3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B24" s="4"/>
      <c r="C24" s="4"/>
      <c r="D24" s="4"/>
      <c r="E24" s="4"/>
      <c r="F24" s="4"/>
      <c r="G24" s="4"/>
      <c r="H24" s="4"/>
      <c r="I24" s="4"/>
    </row>
    <row r="25" spans="1:9" x14ac:dyDescent="0.25"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9" t="s">
        <v>44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0" t="s">
        <v>47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ht="32.25" customHeight="1" x14ac:dyDescent="0.25">
      <c r="B29" s="69" t="s">
        <v>84</v>
      </c>
      <c r="C29" s="69"/>
    </row>
    <row r="30" spans="1:9" x14ac:dyDescent="0.25">
      <c r="A30" s="2" t="s">
        <v>0</v>
      </c>
      <c r="B30" s="2">
        <v>2021</v>
      </c>
      <c r="C30" s="2">
        <v>2020</v>
      </c>
    </row>
    <row r="31" spans="1:9" x14ac:dyDescent="0.25">
      <c r="A31" t="s">
        <v>36</v>
      </c>
      <c r="B31" s="1">
        <v>0.33748271092669435</v>
      </c>
      <c r="C31" s="1">
        <v>0.35360094451003543</v>
      </c>
    </row>
    <row r="32" spans="1:9" x14ac:dyDescent="0.25">
      <c r="A32" t="s">
        <v>35</v>
      </c>
      <c r="B32" s="1">
        <v>0.23974181650530199</v>
      </c>
      <c r="C32" s="1">
        <v>0.25147579693034239</v>
      </c>
    </row>
    <row r="33" spans="1:4" x14ac:dyDescent="0.25">
      <c r="A33" t="s">
        <v>1</v>
      </c>
      <c r="B33" s="1">
        <v>0.21991701244813278</v>
      </c>
      <c r="C33" s="1">
        <v>0.20306965761511217</v>
      </c>
    </row>
    <row r="34" spans="1:4" ht="30" x14ac:dyDescent="0.25">
      <c r="A34" s="40" t="s">
        <v>39</v>
      </c>
      <c r="B34" s="1">
        <v>5.8091286307053944E-2</v>
      </c>
      <c r="C34" s="1">
        <v>4.7815820543093274E-2</v>
      </c>
    </row>
    <row r="35" spans="1:4" x14ac:dyDescent="0.25">
      <c r="A35" t="s">
        <v>2</v>
      </c>
      <c r="B35" s="1">
        <v>3.7805440295066849E-2</v>
      </c>
      <c r="C35" s="1">
        <v>4.1322314049586778E-2</v>
      </c>
    </row>
    <row r="36" spans="1:4" x14ac:dyDescent="0.25">
      <c r="A36" t="s">
        <v>38</v>
      </c>
      <c r="B36" s="1">
        <v>3.1350852927616413E-2</v>
      </c>
      <c r="C36" s="1">
        <v>3.1877213695395513E-2</v>
      </c>
    </row>
    <row r="37" spans="1:4" x14ac:dyDescent="0.25">
      <c r="A37" t="s">
        <v>37</v>
      </c>
      <c r="B37" s="1">
        <v>3.0889810972798526E-2</v>
      </c>
      <c r="C37" s="1">
        <v>2.0661157024793389E-2</v>
      </c>
    </row>
    <row r="38" spans="1:4" x14ac:dyDescent="0.25">
      <c r="A38" t="s">
        <v>3</v>
      </c>
      <c r="B38" s="1">
        <v>2.3052097740894423E-2</v>
      </c>
      <c r="C38" s="1">
        <v>3.3648170011806373E-2</v>
      </c>
    </row>
    <row r="39" spans="1:4" x14ac:dyDescent="0.25">
      <c r="A39" t="s">
        <v>40</v>
      </c>
      <c r="B39" s="1">
        <v>2.1668971876440755E-2</v>
      </c>
      <c r="C39" s="1">
        <v>1.6528925619834711E-2</v>
      </c>
    </row>
    <row r="40" spans="1:4" x14ac:dyDescent="0.25">
      <c r="B40" s="1"/>
      <c r="C40" s="1"/>
    </row>
    <row r="41" spans="1:4" x14ac:dyDescent="0.25">
      <c r="B41" s="1"/>
      <c r="C41" s="1"/>
    </row>
    <row r="42" spans="1:4" x14ac:dyDescent="0.25">
      <c r="B42" s="1"/>
      <c r="C42" s="1"/>
    </row>
    <row r="43" spans="1:4" x14ac:dyDescent="0.25">
      <c r="A43" s="19"/>
      <c r="B43" s="1"/>
      <c r="C43" s="2"/>
      <c r="D43" s="1"/>
    </row>
    <row r="46" spans="1:4" x14ac:dyDescent="0.25">
      <c r="B46" s="25"/>
    </row>
    <row r="47" spans="1:4" x14ac:dyDescent="0.25">
      <c r="D47" s="3"/>
    </row>
    <row r="48" spans="1:4" x14ac:dyDescent="0.25">
      <c r="D48" s="3"/>
    </row>
    <row r="49" spans="1:4" x14ac:dyDescent="0.25">
      <c r="D49" s="3"/>
    </row>
    <row r="50" spans="1:4" x14ac:dyDescent="0.25">
      <c r="D50" s="3"/>
    </row>
    <row r="51" spans="1:4" x14ac:dyDescent="0.25">
      <c r="D51" s="3"/>
    </row>
    <row r="52" spans="1:4" x14ac:dyDescent="0.25">
      <c r="D52" s="3"/>
    </row>
    <row r="53" spans="1:4" x14ac:dyDescent="0.25">
      <c r="D53" s="3"/>
    </row>
    <row r="54" spans="1:4" x14ac:dyDescent="0.25">
      <c r="D54" s="3"/>
    </row>
    <row r="55" spans="1:4" x14ac:dyDescent="0.25">
      <c r="D55" s="3"/>
    </row>
    <row r="56" spans="1:4" x14ac:dyDescent="0.25">
      <c r="D56" s="3"/>
    </row>
    <row r="57" spans="1:4" x14ac:dyDescent="0.25">
      <c r="D57" s="3"/>
    </row>
    <row r="58" spans="1:4" x14ac:dyDescent="0.25">
      <c r="D58" s="3"/>
    </row>
    <row r="59" spans="1:4" x14ac:dyDescent="0.25">
      <c r="A59" s="19"/>
      <c r="D59" s="3"/>
    </row>
  </sheetData>
  <mergeCells count="2">
    <mergeCell ref="A1:G1"/>
    <mergeCell ref="B29:C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zoomScaleNormal="90" workbookViewId="0">
      <selection activeCell="G34" sqref="G34"/>
    </sheetView>
  </sheetViews>
  <sheetFormatPr baseColWidth="10" defaultColWidth="8.42578125" defaultRowHeight="15" x14ac:dyDescent="0.25"/>
  <cols>
    <col min="1" max="1" width="30.42578125" bestFit="1" customWidth="1"/>
    <col min="2" max="2" width="41.7109375" customWidth="1"/>
    <col min="3" max="3" width="20.28515625" customWidth="1"/>
    <col min="5" max="5" width="12" customWidth="1"/>
    <col min="7" max="7" width="30.42578125" bestFit="1" customWidth="1"/>
    <col min="8" max="8" width="27.140625" customWidth="1"/>
  </cols>
  <sheetData>
    <row r="1" spans="1:15" s="35" customFormat="1" ht="15" customHeight="1" x14ac:dyDescent="0.25">
      <c r="A1" s="68" t="s">
        <v>83</v>
      </c>
      <c r="B1" s="68"/>
      <c r="C1" s="68"/>
      <c r="D1" s="68"/>
      <c r="E1" s="68"/>
      <c r="F1" s="68"/>
      <c r="G1" s="68"/>
      <c r="H1" s="34"/>
      <c r="I1" s="3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B24" s="4"/>
      <c r="C24" s="4"/>
      <c r="D24" s="4"/>
      <c r="E24" s="4"/>
      <c r="F24" s="4"/>
      <c r="G24" s="4"/>
      <c r="H24" s="4"/>
      <c r="I24" s="4"/>
    </row>
    <row r="25" spans="1:9" x14ac:dyDescent="0.25"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9" t="s">
        <v>44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30" t="s">
        <v>51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ht="32.25" customHeight="1" x14ac:dyDescent="0.25">
      <c r="B29" s="69" t="s">
        <v>48</v>
      </c>
      <c r="C29" s="69"/>
    </row>
    <row r="30" spans="1:9" x14ac:dyDescent="0.25">
      <c r="A30" s="2" t="s">
        <v>0</v>
      </c>
      <c r="B30" s="2">
        <v>2021</v>
      </c>
      <c r="C30" s="2">
        <v>2020</v>
      </c>
    </row>
    <row r="31" spans="1:9" x14ac:dyDescent="0.25">
      <c r="A31" t="s">
        <v>36</v>
      </c>
      <c r="B31" s="1">
        <v>0.91790123456790118</v>
      </c>
      <c r="C31" s="1">
        <v>0.90422535211267607</v>
      </c>
    </row>
    <row r="32" spans="1:9" x14ac:dyDescent="0.25">
      <c r="A32" t="s">
        <v>38</v>
      </c>
      <c r="B32" s="1">
        <v>6.6049382716049376E-2</v>
      </c>
      <c r="C32" s="1">
        <v>6.7605633802816895E-2</v>
      </c>
    </row>
    <row r="33" spans="1:4" x14ac:dyDescent="0.25">
      <c r="A33" t="s">
        <v>3</v>
      </c>
      <c r="B33" s="1">
        <v>1.0493827160493827E-2</v>
      </c>
      <c r="C33" s="1">
        <v>9.1549295774647887E-3</v>
      </c>
    </row>
    <row r="34" spans="1:4" x14ac:dyDescent="0.25">
      <c r="A34" t="s">
        <v>40</v>
      </c>
      <c r="B34" s="1">
        <v>5.5555555555555558E-3</v>
      </c>
      <c r="C34" s="1">
        <v>6.3380281690140847E-3</v>
      </c>
    </row>
    <row r="35" spans="1:4" ht="30" x14ac:dyDescent="0.25">
      <c r="A35" s="40" t="s">
        <v>49</v>
      </c>
      <c r="B35" s="1">
        <v>0</v>
      </c>
      <c r="C35" s="1">
        <v>1.2676056338028169E-2</v>
      </c>
    </row>
    <row r="36" spans="1:4" x14ac:dyDescent="0.25">
      <c r="B36" s="1"/>
      <c r="C36" s="1"/>
    </row>
    <row r="37" spans="1:4" x14ac:dyDescent="0.25">
      <c r="B37" s="1"/>
      <c r="C37" s="1"/>
    </row>
    <row r="38" spans="1:4" x14ac:dyDescent="0.25">
      <c r="B38" s="1"/>
      <c r="C38" s="1"/>
    </row>
    <row r="39" spans="1:4" x14ac:dyDescent="0.25">
      <c r="A39" s="19"/>
      <c r="B39" s="1"/>
      <c r="C39" s="2"/>
      <c r="D39" s="1"/>
    </row>
    <row r="42" spans="1:4" x14ac:dyDescent="0.25">
      <c r="B42" s="25"/>
    </row>
    <row r="43" spans="1:4" x14ac:dyDescent="0.25">
      <c r="D43" s="3"/>
    </row>
    <row r="44" spans="1:4" x14ac:dyDescent="0.25">
      <c r="D44" s="3"/>
    </row>
    <row r="45" spans="1:4" x14ac:dyDescent="0.25">
      <c r="D45" s="3"/>
    </row>
    <row r="46" spans="1:4" x14ac:dyDescent="0.25">
      <c r="D46" s="3"/>
    </row>
    <row r="47" spans="1:4" x14ac:dyDescent="0.25">
      <c r="D47" s="3"/>
    </row>
    <row r="48" spans="1:4" x14ac:dyDescent="0.25">
      <c r="D48" s="3"/>
    </row>
    <row r="49" spans="1:4" x14ac:dyDescent="0.25">
      <c r="D49" s="3"/>
    </row>
    <row r="50" spans="1:4" x14ac:dyDescent="0.25">
      <c r="D50" s="3"/>
    </row>
    <row r="51" spans="1:4" x14ac:dyDescent="0.25">
      <c r="D51" s="3"/>
    </row>
    <row r="52" spans="1:4" x14ac:dyDescent="0.25">
      <c r="D52" s="3"/>
    </row>
    <row r="53" spans="1:4" x14ac:dyDescent="0.25">
      <c r="D53" s="3"/>
    </row>
    <row r="54" spans="1:4" x14ac:dyDescent="0.25">
      <c r="D54" s="3"/>
    </row>
    <row r="55" spans="1:4" x14ac:dyDescent="0.25">
      <c r="A55" s="19"/>
      <c r="D55" s="3"/>
    </row>
  </sheetData>
  <sortState ref="A31:C35">
    <sortCondition descending="1" ref="B31:B35"/>
  </sortState>
  <mergeCells count="2">
    <mergeCell ref="A1:G1"/>
    <mergeCell ref="B29:C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90" zoomScaleNormal="90" workbookViewId="0">
      <selection activeCell="I32" sqref="I32"/>
    </sheetView>
  </sheetViews>
  <sheetFormatPr baseColWidth="10" defaultRowHeight="15" x14ac:dyDescent="0.25"/>
  <cols>
    <col min="1" max="1" width="35.42578125" bestFit="1" customWidth="1"/>
    <col min="6" max="6" width="30.28515625" customWidth="1"/>
  </cols>
  <sheetData>
    <row r="1" spans="1:11" x14ac:dyDescent="0.25">
      <c r="A1" s="31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26" t="s">
        <v>52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33" t="s">
        <v>53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7"/>
      <c r="B27" s="14"/>
      <c r="C27" s="10"/>
      <c r="D27" s="10"/>
      <c r="E27" s="7"/>
      <c r="F27" s="7"/>
      <c r="H27" s="23"/>
      <c r="J27" s="21"/>
    </row>
    <row r="28" spans="1:11" x14ac:dyDescent="0.25">
      <c r="A28" s="7"/>
      <c r="B28" s="15"/>
      <c r="C28" s="7"/>
      <c r="D28" s="7"/>
      <c r="E28" s="7"/>
      <c r="F28" s="7"/>
    </row>
    <row r="29" spans="1:11" ht="45" x14ac:dyDescent="0.25">
      <c r="B29" s="16" t="s">
        <v>32</v>
      </c>
      <c r="C29" s="16" t="s">
        <v>42</v>
      </c>
      <c r="D29" s="16" t="s">
        <v>41</v>
      </c>
    </row>
    <row r="30" spans="1:11" x14ac:dyDescent="0.25">
      <c r="A30" s="11" t="s">
        <v>23</v>
      </c>
      <c r="B30" s="22">
        <v>0.21897872369248117</v>
      </c>
      <c r="C30" s="24">
        <v>4.5329032797330519E-2</v>
      </c>
      <c r="D30" s="20">
        <v>0.11320240043644299</v>
      </c>
      <c r="G30" s="20"/>
    </row>
    <row r="31" spans="1:11" x14ac:dyDescent="0.25">
      <c r="A31" s="12" t="s">
        <v>24</v>
      </c>
      <c r="B31" s="22">
        <v>5.9271325781135434E-2</v>
      </c>
      <c r="C31" s="24">
        <v>1.9485856696540189E-2</v>
      </c>
      <c r="D31" s="20">
        <v>6.0829241680305512E-2</v>
      </c>
      <c r="G31" s="20"/>
    </row>
    <row r="32" spans="1:11" x14ac:dyDescent="0.25">
      <c r="A32" s="12" t="s">
        <v>25</v>
      </c>
      <c r="B32" s="22">
        <v>6.1970353952370279E-2</v>
      </c>
      <c r="C32" s="24">
        <v>2.1718366705502493E-2</v>
      </c>
      <c r="D32" s="20">
        <v>5.2373158756137482E-2</v>
      </c>
      <c r="G32" s="20"/>
    </row>
    <row r="33" spans="1:7" x14ac:dyDescent="0.25">
      <c r="A33" s="13" t="s">
        <v>26</v>
      </c>
      <c r="B33" s="22">
        <v>5.0866580258044435E-2</v>
      </c>
      <c r="C33" s="24">
        <v>2.3103649614342421E-2</v>
      </c>
      <c r="D33" s="20">
        <v>4.773595199127114E-2</v>
      </c>
      <c r="G33" s="20"/>
    </row>
    <row r="34" spans="1:7" x14ac:dyDescent="0.25">
      <c r="A34" s="13" t="s">
        <v>27</v>
      </c>
      <c r="B34" s="22">
        <v>6.6070962264315497E-2</v>
      </c>
      <c r="C34" s="24">
        <v>6.612184086208199E-2</v>
      </c>
      <c r="D34" s="20">
        <v>6.4102564102564097E-2</v>
      </c>
      <c r="G34" s="20"/>
    </row>
    <row r="35" spans="1:7" x14ac:dyDescent="0.25">
      <c r="A35" s="13" t="s">
        <v>28</v>
      </c>
      <c r="B35" s="22">
        <v>7.3016854236834211E-2</v>
      </c>
      <c r="C35" s="24">
        <v>8.1694542185750604E-2</v>
      </c>
      <c r="D35" s="20">
        <v>7.0103655210038182E-2</v>
      </c>
      <c r="G35" s="20"/>
    </row>
    <row r="36" spans="1:7" x14ac:dyDescent="0.25">
      <c r="A36" s="13" t="s">
        <v>29</v>
      </c>
      <c r="B36" s="22">
        <v>6.1028159906041636E-2</v>
      </c>
      <c r="C36" s="24">
        <v>6.5517918126065139E-2</v>
      </c>
      <c r="D36" s="20">
        <v>5.8919803600654665E-2</v>
      </c>
      <c r="G36" s="20"/>
    </row>
    <row r="37" spans="1:7" x14ac:dyDescent="0.25">
      <c r="A37" s="13" t="s">
        <v>30</v>
      </c>
      <c r="B37" s="22">
        <v>0.24670930393805793</v>
      </c>
      <c r="C37" s="24">
        <v>0.33296110576273291</v>
      </c>
      <c r="D37" s="20">
        <v>0.33578832515002727</v>
      </c>
      <c r="G37" s="20"/>
    </row>
    <row r="38" spans="1:7" x14ac:dyDescent="0.25">
      <c r="A38" s="13" t="s">
        <v>31</v>
      </c>
      <c r="B38" s="22">
        <v>0.1620877359707194</v>
      </c>
      <c r="C38" s="24">
        <v>0.34406768724965375</v>
      </c>
      <c r="D38" s="20">
        <v>0.19694489907255866</v>
      </c>
      <c r="G38" s="20"/>
    </row>
    <row r="39" spans="1:7" x14ac:dyDescent="0.25">
      <c r="B39" s="2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90" zoomScaleNormal="90" workbookViewId="0">
      <selection activeCell="H17" sqref="H17"/>
    </sheetView>
  </sheetViews>
  <sheetFormatPr baseColWidth="10" defaultRowHeight="15" x14ac:dyDescent="0.25"/>
  <cols>
    <col min="1" max="1" width="33.5703125" bestFit="1" customWidth="1"/>
    <col min="2" max="2" width="52.5703125" bestFit="1" customWidth="1"/>
    <col min="6" max="6" width="33.5703125" bestFit="1" customWidth="1"/>
  </cols>
  <sheetData>
    <row r="1" spans="1:9" x14ac:dyDescent="0.25">
      <c r="A1" s="31" t="s">
        <v>86</v>
      </c>
      <c r="B1" s="4"/>
      <c r="C1" s="4"/>
      <c r="D1" s="4"/>
      <c r="E1" s="4"/>
      <c r="F1" s="17"/>
      <c r="G1" s="1"/>
    </row>
    <row r="2" spans="1:9" x14ac:dyDescent="0.25">
      <c r="A2" s="31"/>
      <c r="B2" s="4"/>
      <c r="C2" s="4"/>
      <c r="D2" s="4"/>
      <c r="E2" s="4"/>
      <c r="F2" s="17"/>
      <c r="G2" s="1"/>
    </row>
    <row r="3" spans="1:9" x14ac:dyDescent="0.25">
      <c r="A3" s="4"/>
      <c r="B3" s="4"/>
      <c r="C3" s="4"/>
      <c r="D3" s="4"/>
      <c r="E3" s="4"/>
      <c r="F3" s="17"/>
      <c r="G3" s="1"/>
    </row>
    <row r="4" spans="1:9" x14ac:dyDescent="0.25">
      <c r="A4" s="4"/>
      <c r="B4" s="4"/>
      <c r="C4" s="4"/>
      <c r="D4" s="4"/>
      <c r="E4" s="4"/>
      <c r="F4" s="17"/>
      <c r="G4" s="1"/>
    </row>
    <row r="5" spans="1:9" x14ac:dyDescent="0.25">
      <c r="A5" s="4"/>
      <c r="B5" s="4"/>
      <c r="C5" s="4"/>
      <c r="D5" s="4"/>
      <c r="E5" s="4"/>
      <c r="F5" s="4"/>
    </row>
    <row r="6" spans="1:9" x14ac:dyDescent="0.25">
      <c r="A6" s="4"/>
      <c r="B6" s="4"/>
      <c r="C6" s="17"/>
      <c r="D6" s="17"/>
      <c r="E6" s="4"/>
      <c r="F6" s="17"/>
      <c r="I6" t="s">
        <v>22</v>
      </c>
    </row>
    <row r="7" spans="1:9" x14ac:dyDescent="0.25">
      <c r="A7" s="18"/>
      <c r="B7" s="18"/>
      <c r="C7" s="17"/>
      <c r="D7" s="17"/>
      <c r="E7" s="4"/>
      <c r="F7" s="4"/>
    </row>
    <row r="8" spans="1:9" x14ac:dyDescent="0.25">
      <c r="A8" s="70"/>
      <c r="B8" s="70"/>
      <c r="C8" s="70"/>
      <c r="D8" s="4"/>
      <c r="E8" s="4"/>
      <c r="F8" s="4"/>
    </row>
    <row r="9" spans="1:9" x14ac:dyDescent="0.25">
      <c r="A9" s="4"/>
      <c r="B9" s="4"/>
      <c r="C9" s="4"/>
      <c r="D9" s="4"/>
      <c r="E9" s="4"/>
      <c r="F9" s="4"/>
    </row>
    <row r="10" spans="1:9" x14ac:dyDescent="0.25">
      <c r="A10" s="4"/>
      <c r="B10" s="4"/>
      <c r="C10" s="4"/>
      <c r="D10" s="4"/>
      <c r="E10" s="4"/>
      <c r="F10" s="4"/>
    </row>
    <row r="11" spans="1:9" x14ac:dyDescent="0.25">
      <c r="A11" s="4"/>
      <c r="B11" s="4"/>
      <c r="C11" s="4"/>
      <c r="D11" s="4"/>
      <c r="E11" s="4"/>
      <c r="F11" s="4"/>
    </row>
    <row r="12" spans="1:9" x14ac:dyDescent="0.25">
      <c r="A12" s="4"/>
      <c r="B12" s="4"/>
      <c r="C12" s="4"/>
      <c r="D12" s="4"/>
      <c r="E12" s="4"/>
      <c r="F12" s="4"/>
    </row>
    <row r="13" spans="1:9" x14ac:dyDescent="0.25">
      <c r="A13" s="4"/>
      <c r="B13" s="4"/>
      <c r="C13" s="4"/>
      <c r="D13" s="4"/>
      <c r="E13" s="4"/>
      <c r="F13" s="4"/>
    </row>
    <row r="14" spans="1:9" x14ac:dyDescent="0.25">
      <c r="A14" s="4"/>
      <c r="B14" s="4"/>
      <c r="C14" s="4"/>
      <c r="D14" s="4"/>
      <c r="E14" s="4"/>
      <c r="F14" s="4"/>
    </row>
    <row r="15" spans="1:9" x14ac:dyDescent="0.25">
      <c r="A15" s="4"/>
      <c r="B15" s="4"/>
      <c r="C15" s="4"/>
      <c r="D15" s="4"/>
      <c r="E15" s="4"/>
      <c r="F15" s="4"/>
    </row>
    <row r="16" spans="1:9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 t="s">
        <v>54</v>
      </c>
      <c r="B24" s="4"/>
      <c r="C24" s="4"/>
      <c r="D24" s="4"/>
      <c r="E24" s="4"/>
      <c r="F24" s="4"/>
    </row>
    <row r="25" spans="1:6" x14ac:dyDescent="0.25">
      <c r="A25" s="30" t="s">
        <v>55</v>
      </c>
    </row>
    <row r="27" spans="1:6" x14ac:dyDescent="0.25">
      <c r="B27" s="2">
        <v>2021</v>
      </c>
      <c r="C27" s="2">
        <v>2020</v>
      </c>
    </row>
    <row r="28" spans="1:6" x14ac:dyDescent="0.25">
      <c r="A28" t="s">
        <v>13</v>
      </c>
      <c r="B28" s="3">
        <v>0.31425846447305672</v>
      </c>
      <c r="C28" s="1">
        <v>0.31614487415592391</v>
      </c>
    </row>
    <row r="29" spans="1:6" x14ac:dyDescent="0.25">
      <c r="A29" t="s">
        <v>14</v>
      </c>
      <c r="B29" s="3">
        <v>0.24320457796852646</v>
      </c>
      <c r="C29" s="1">
        <v>0.23081645181092694</v>
      </c>
    </row>
    <row r="30" spans="1:6" x14ac:dyDescent="0.25">
      <c r="A30" t="s">
        <v>15</v>
      </c>
      <c r="B30" s="3">
        <v>9.1082498807820697E-2</v>
      </c>
      <c r="C30" s="1">
        <v>0.10742786985880909</v>
      </c>
    </row>
    <row r="31" spans="1:6" x14ac:dyDescent="0.25">
      <c r="A31" t="s">
        <v>34</v>
      </c>
      <c r="B31" s="3">
        <v>9.0605627086313784E-2</v>
      </c>
      <c r="C31" s="1">
        <v>9.2694904849600981E-2</v>
      </c>
    </row>
    <row r="32" spans="1:6" x14ac:dyDescent="0.25">
      <c r="A32" t="s">
        <v>16</v>
      </c>
      <c r="B32" s="3">
        <v>6.6285169289461141E-2</v>
      </c>
      <c r="C32" s="1">
        <v>3.9901780233271948E-2</v>
      </c>
    </row>
    <row r="33" spans="1:3" x14ac:dyDescent="0.25">
      <c r="A33" t="s">
        <v>17</v>
      </c>
      <c r="B33" s="3">
        <v>4.1010968049594657E-2</v>
      </c>
      <c r="C33" s="1">
        <v>3.9287906691221605E-2</v>
      </c>
    </row>
    <row r="34" spans="1:3" x14ac:dyDescent="0.25">
      <c r="A34" t="s">
        <v>18</v>
      </c>
      <c r="B34" s="3">
        <v>1.4783023366714354E-2</v>
      </c>
      <c r="C34" s="1">
        <v>1.6574585635359115E-2</v>
      </c>
    </row>
    <row r="35" spans="1:3" x14ac:dyDescent="0.25">
      <c r="A35" t="s">
        <v>19</v>
      </c>
      <c r="B35" s="3">
        <v>2.0028612303290415E-2</v>
      </c>
      <c r="C35" s="1">
        <v>2.2713321055862493E-2</v>
      </c>
    </row>
    <row r="36" spans="1:3" x14ac:dyDescent="0.25">
      <c r="A36" t="s">
        <v>20</v>
      </c>
      <c r="B36" s="3">
        <v>2.8612303290414878E-3</v>
      </c>
      <c r="C36" s="1">
        <v>3.6832412523020259E-3</v>
      </c>
    </row>
    <row r="37" spans="1:3" x14ac:dyDescent="0.25">
      <c r="A37" t="s">
        <v>21</v>
      </c>
      <c r="B37" s="3">
        <v>0.11587982832618025</v>
      </c>
      <c r="C37" s="1">
        <v>0.13075506445672191</v>
      </c>
    </row>
  </sheetData>
  <mergeCells count="1">
    <mergeCell ref="A8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90" zoomScaleNormal="90" workbookViewId="0">
      <selection activeCell="N13" sqref="N13"/>
    </sheetView>
  </sheetViews>
  <sheetFormatPr baseColWidth="10" defaultColWidth="10.85546875" defaultRowHeight="15" x14ac:dyDescent="0.25"/>
  <cols>
    <col min="1" max="16384" width="10.85546875" style="6"/>
  </cols>
  <sheetData>
    <row r="1" spans="1:11" x14ac:dyDescent="0.25">
      <c r="A1" s="31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26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7" customFormat="1" ht="12.75" x14ac:dyDescent="0.2">
      <c r="C23" s="8"/>
      <c r="D23" s="8"/>
      <c r="E23" s="5"/>
      <c r="F23" s="9"/>
      <c r="H23" s="9"/>
    </row>
    <row r="24" spans="1:11" s="7" customFormat="1" x14ac:dyDescent="0.25">
      <c r="A24" s="38" t="s">
        <v>54</v>
      </c>
      <c r="B24" s="32"/>
      <c r="C24" s="32"/>
      <c r="D24" s="32"/>
      <c r="E24" s="39"/>
      <c r="F24" s="39"/>
      <c r="G24" s="9"/>
      <c r="H24" s="9"/>
    </row>
    <row r="25" spans="1:11" s="7" customFormat="1" ht="12.75" x14ac:dyDescent="0.2">
      <c r="A25" s="45" t="s">
        <v>57</v>
      </c>
      <c r="B25" s="27"/>
      <c r="C25" s="27"/>
      <c r="D25" s="27"/>
      <c r="E25" s="28"/>
      <c r="F25" s="28"/>
      <c r="G25" s="9"/>
      <c r="H25" s="9"/>
    </row>
    <row r="26" spans="1:11" s="7" customFormat="1" ht="12.75" x14ac:dyDescent="0.2">
      <c r="B26" s="27"/>
      <c r="C26" s="27"/>
      <c r="D26" s="27"/>
      <c r="E26" s="28"/>
      <c r="F26" s="28"/>
      <c r="G26" s="9"/>
      <c r="H26" s="9"/>
    </row>
    <row r="27" spans="1:11" s="7" customFormat="1" ht="76.5" x14ac:dyDescent="0.2">
      <c r="A27" s="46"/>
      <c r="B27" s="48" t="s">
        <v>33</v>
      </c>
      <c r="C27" s="48" t="s">
        <v>4</v>
      </c>
      <c r="D27" s="48" t="s">
        <v>46</v>
      </c>
    </row>
    <row r="28" spans="1:11" s="7" customFormat="1" ht="12.75" x14ac:dyDescent="0.2">
      <c r="A28" s="49" t="s">
        <v>5</v>
      </c>
      <c r="B28" s="50">
        <v>0.17592200210194608</v>
      </c>
      <c r="C28" s="51">
        <v>4.5516092372931562E-2</v>
      </c>
      <c r="D28" s="47">
        <v>6.0258249641319941E-2</v>
      </c>
      <c r="G28" s="21"/>
    </row>
    <row r="29" spans="1:11" s="7" customFormat="1" ht="12.75" x14ac:dyDescent="0.2">
      <c r="A29" s="46" t="s">
        <v>6</v>
      </c>
      <c r="B29" s="50">
        <v>0.11724431250945137</v>
      </c>
      <c r="C29" s="51">
        <v>0.1610906943050576</v>
      </c>
      <c r="D29" s="47">
        <v>0.28263988522238165</v>
      </c>
      <c r="G29" s="21"/>
    </row>
    <row r="30" spans="1:11" s="7" customFormat="1" ht="12.75" x14ac:dyDescent="0.2">
      <c r="A30" s="46" t="s">
        <v>7</v>
      </c>
      <c r="B30" s="50">
        <v>0.11595115926150769</v>
      </c>
      <c r="C30" s="51">
        <v>0.20424378324712794</v>
      </c>
      <c r="D30" s="47">
        <v>0.25920612147297944</v>
      </c>
      <c r="G30" s="21"/>
    </row>
    <row r="31" spans="1:11" s="7" customFormat="1" ht="12.75" x14ac:dyDescent="0.2">
      <c r="A31" s="46" t="s">
        <v>8</v>
      </c>
      <c r="B31" s="50">
        <v>0.12401602059750605</v>
      </c>
      <c r="C31" s="51">
        <v>0.1876216106555979</v>
      </c>
      <c r="D31" s="47">
        <v>0.16307986609277858</v>
      </c>
      <c r="G31" s="21"/>
    </row>
    <row r="32" spans="1:11" s="7" customFormat="1" ht="12.75" x14ac:dyDescent="0.2">
      <c r="A32" s="46" t="s">
        <v>9</v>
      </c>
      <c r="B32" s="50">
        <v>0.13328201379045015</v>
      </c>
      <c r="C32" s="51">
        <v>0.15857077969059413</v>
      </c>
      <c r="D32" s="47">
        <v>0.12625538020086083</v>
      </c>
      <c r="G32" s="21"/>
    </row>
    <row r="33" spans="1:7" s="7" customFormat="1" ht="12.75" x14ac:dyDescent="0.2">
      <c r="A33" s="46" t="s">
        <v>10</v>
      </c>
      <c r="B33" s="50">
        <v>0.12628465914349163</v>
      </c>
      <c r="C33" s="51">
        <v>0.10886153216409966</v>
      </c>
      <c r="D33" s="47">
        <v>6.0258249641319941E-2</v>
      </c>
      <c r="G33" s="21"/>
    </row>
    <row r="34" spans="1:7" s="7" customFormat="1" ht="12.75" x14ac:dyDescent="0.2">
      <c r="A34" s="46" t="s">
        <v>11</v>
      </c>
      <c r="B34" s="50">
        <v>0.11102733685564263</v>
      </c>
      <c r="C34" s="51">
        <v>7.6401742899050815E-2</v>
      </c>
      <c r="D34" s="47">
        <v>1.4347202295552367E-2</v>
      </c>
      <c r="G34" s="21"/>
    </row>
    <row r="35" spans="1:7" s="7" customFormat="1" ht="12.75" x14ac:dyDescent="0.2">
      <c r="A35" s="46" t="s">
        <v>12</v>
      </c>
      <c r="B35" s="50">
        <v>9.6272495740004377E-2</v>
      </c>
      <c r="C35" s="51">
        <v>5.7799688691084247E-2</v>
      </c>
      <c r="D35" s="47">
        <v>3.3476805356288859E-3</v>
      </c>
      <c r="G35" s="2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27" sqref="E27"/>
    </sheetView>
  </sheetViews>
  <sheetFormatPr baseColWidth="10" defaultRowHeight="15" x14ac:dyDescent="0.25"/>
  <cols>
    <col min="1" max="1" width="23" style="56" customWidth="1"/>
    <col min="2" max="16384" width="11.42578125" style="56"/>
  </cols>
  <sheetData>
    <row r="1" spans="1:5" x14ac:dyDescent="0.25">
      <c r="A1" s="55" t="s">
        <v>88</v>
      </c>
    </row>
    <row r="3" spans="1:5" x14ac:dyDescent="0.25">
      <c r="A3" s="56" t="s">
        <v>58</v>
      </c>
      <c r="B3" s="57">
        <v>6.0291759579979081</v>
      </c>
      <c r="C3" s="58"/>
      <c r="D3"/>
      <c r="E3" s="59"/>
    </row>
    <row r="4" spans="1:5" x14ac:dyDescent="0.25">
      <c r="A4" s="56" t="s">
        <v>59</v>
      </c>
      <c r="B4" s="57">
        <v>4.2381830375093443</v>
      </c>
      <c r="C4" s="58"/>
      <c r="D4"/>
      <c r="E4" s="59"/>
    </row>
    <row r="5" spans="1:5" x14ac:dyDescent="0.25">
      <c r="A5" s="56" t="s">
        <v>60</v>
      </c>
      <c r="B5" s="57">
        <v>3.477829139051404</v>
      </c>
    </row>
    <row r="6" spans="1:5" x14ac:dyDescent="0.25">
      <c r="A6" s="56" t="s">
        <v>61</v>
      </c>
      <c r="B6" s="57">
        <v>4.9361545335081329</v>
      </c>
      <c r="C6" s="58"/>
      <c r="D6"/>
      <c r="E6" s="59"/>
    </row>
    <row r="7" spans="1:5" x14ac:dyDescent="0.25">
      <c r="A7" s="56" t="s">
        <v>62</v>
      </c>
      <c r="B7" s="57">
        <v>4.7259816750060555</v>
      </c>
      <c r="C7" s="58"/>
      <c r="D7"/>
      <c r="E7" s="59"/>
    </row>
    <row r="8" spans="1:5" x14ac:dyDescent="0.25">
      <c r="A8" s="60" t="s">
        <v>63</v>
      </c>
      <c r="B8" s="59">
        <v>4.2362584620426587</v>
      </c>
      <c r="C8" s="58"/>
      <c r="D8"/>
      <c r="E8" s="59"/>
    </row>
    <row r="9" spans="1:5" x14ac:dyDescent="0.25">
      <c r="A9" s="56" t="s">
        <v>64</v>
      </c>
      <c r="B9" s="57">
        <v>4.9005574203898146</v>
      </c>
      <c r="C9" s="58"/>
      <c r="D9"/>
      <c r="E9" s="59"/>
    </row>
    <row r="10" spans="1:5" x14ac:dyDescent="0.25">
      <c r="A10" s="56" t="s">
        <v>65</v>
      </c>
      <c r="B10" s="57">
        <v>7.6114553568989773</v>
      </c>
      <c r="C10" s="58"/>
      <c r="D10"/>
      <c r="E10" s="59"/>
    </row>
    <row r="11" spans="1:5" x14ac:dyDescent="0.25">
      <c r="A11" s="56" t="s">
        <v>66</v>
      </c>
      <c r="B11" s="57">
        <v>6.3782157485925142</v>
      </c>
      <c r="C11" s="58"/>
      <c r="D11"/>
      <c r="E11" s="59"/>
    </row>
    <row r="12" spans="1:5" x14ac:dyDescent="0.25">
      <c r="A12" s="56" t="s">
        <v>67</v>
      </c>
      <c r="B12" s="57">
        <v>4.8986063615165483</v>
      </c>
      <c r="C12" s="58"/>
      <c r="D12"/>
      <c r="E12" s="59"/>
    </row>
    <row r="13" spans="1:5" x14ac:dyDescent="0.25">
      <c r="A13" s="56" t="s">
        <v>68</v>
      </c>
      <c r="B13" s="57">
        <v>4.7493401928967929</v>
      </c>
      <c r="C13" s="58"/>
      <c r="D13"/>
      <c r="E13" s="59"/>
    </row>
    <row r="14" spans="1:5" x14ac:dyDescent="0.25">
      <c r="A14" s="56" t="s">
        <v>69</v>
      </c>
      <c r="B14" s="57">
        <v>6.6094684288291079</v>
      </c>
      <c r="C14" s="58"/>
      <c r="D14"/>
      <c r="E14" s="59"/>
    </row>
    <row r="15" spans="1:5" x14ac:dyDescent="0.25">
      <c r="A15" s="56" t="s">
        <v>70</v>
      </c>
      <c r="B15" s="57">
        <v>3.6229747372880525</v>
      </c>
      <c r="C15" s="58"/>
      <c r="D15"/>
      <c r="E15" s="59"/>
    </row>
    <row r="16" spans="1:5" x14ac:dyDescent="0.25">
      <c r="A16" s="56" t="s">
        <v>71</v>
      </c>
      <c r="B16" s="57">
        <v>5.8778918436235363</v>
      </c>
      <c r="C16" s="58"/>
      <c r="D16"/>
      <c r="E16" s="59"/>
    </row>
    <row r="17" spans="1:14" x14ac:dyDescent="0.25">
      <c r="A17" s="61" t="s">
        <v>72</v>
      </c>
      <c r="B17" s="57">
        <v>5.6</v>
      </c>
      <c r="C17" s="58"/>
      <c r="D17"/>
      <c r="E17" s="59"/>
    </row>
    <row r="18" spans="1:14" x14ac:dyDescent="0.25">
      <c r="A18" s="61"/>
      <c r="B18" s="57"/>
      <c r="C18" s="62"/>
      <c r="D18" s="6"/>
      <c r="E18" s="57"/>
      <c r="F18" s="63"/>
      <c r="G18" s="63"/>
      <c r="H18" s="63"/>
      <c r="I18" s="63"/>
      <c r="J18" s="63"/>
      <c r="K18" s="63"/>
    </row>
    <row r="19" spans="1:14" x14ac:dyDescent="0.25">
      <c r="A19" s="64" t="s">
        <v>73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/>
      <c r="M19"/>
      <c r="N19"/>
    </row>
    <row r="20" spans="1:14" x14ac:dyDescent="0.25">
      <c r="A20" s="65" t="s">
        <v>53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/>
      <c r="M20"/>
      <c r="N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Fig1</vt:lpstr>
      <vt:lpstr>Fig2a</vt:lpstr>
      <vt:lpstr>Fig2b</vt:lpstr>
      <vt:lpstr>Fig3</vt:lpstr>
      <vt:lpstr>Fig4</vt:lpstr>
      <vt:lpstr>Fig5</vt:lpstr>
      <vt:lpstr>Fig_complémentaire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Dounia Tir</dc:creator>
  <cp:lastModifiedBy>TUGORES François</cp:lastModifiedBy>
  <dcterms:created xsi:type="dcterms:W3CDTF">2020-05-15T13:25:44Z</dcterms:created>
  <dcterms:modified xsi:type="dcterms:W3CDTF">2022-05-17T09:20:49Z</dcterms:modified>
</cp:coreProperties>
</file>