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4.xml" ContentType="application/vnd.openxmlformats-officedocument.drawingml.chartshape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7.xml" ContentType="application/vnd.openxmlformats-officedocument.drawingml.chartshapes+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8.xml" ContentType="application/vnd.openxmlformats-officedocument.drawingml.chartshapes+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9.xml" ContentType="application/vnd.openxmlformats-officedocument.drawingml.chartshapes+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10.xml" ContentType="application/vnd.openxmlformats-officedocument.drawingml.chartshapes+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11.xml" ContentType="application/vnd.openxmlformats-officedocument.drawingml.chartshapes+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12.xml" ContentType="application/vnd.openxmlformats-officedocument.drawingml.chartshapes+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sdres-sas02\SSMSI\Commun\Web Interstats\Rapport d'enquête CVS\CVS 2019\Pour mise en ligne\Excel\"/>
    </mc:Choice>
  </mc:AlternateContent>
  <bookViews>
    <workbookView xWindow="0" yWindow="0" windowWidth="21570" windowHeight="8160" tabRatio="444"/>
  </bookViews>
  <sheets>
    <sheet name="Repères" sheetId="75" r:id="rId1"/>
    <sheet name="Contexte" sheetId="81" r:id="rId2"/>
    <sheet name="Auteurs" sheetId="77" r:id="rId3"/>
    <sheet name="Prejudice&amp;Recours" sheetId="78" r:id="rId4"/>
    <sheet name="Profil" sheetId="87" r:id="rId5"/>
  </sheets>
  <definedNames>
    <definedName name="CambriolagesColine" localSheetId="1">#REF!</definedName>
    <definedName name="CambriolagesColine" localSheetId="3">#REF!</definedName>
    <definedName name="CambriolagesColine" localSheetId="4">#REF!</definedName>
    <definedName name="CambriolagesColine" localSheetId="0">#REF!</definedName>
    <definedName name="CambriolagesColine">#REF!</definedName>
    <definedName name="d" localSheetId="1">#REF!</definedName>
    <definedName name="d" localSheetId="3">#REF!</definedName>
    <definedName name="d" localSheetId="4">#REF!</definedName>
    <definedName name="d" localSheetId="0">#REF!</definedName>
    <definedName name="d">#REF!</definedName>
    <definedName name="djdkd" localSheetId="1">#REF!</definedName>
    <definedName name="djdkd" localSheetId="3">#REF!</definedName>
    <definedName name="djdkd" localSheetId="4">#REF!</definedName>
    <definedName name="djdkd" localSheetId="0">#REF!</definedName>
    <definedName name="djdkd">#REF!</definedName>
    <definedName name="DonneesActeDL" localSheetId="1">#REF!</definedName>
    <definedName name="DonneesActeDL">#REF!</definedName>
    <definedName name="DonneesAssurance" localSheetId="1">#REF!</definedName>
    <definedName name="DonneesAssurance" localSheetId="3">#REF!</definedName>
    <definedName name="DonneesAssurance" localSheetId="4">#REF!</definedName>
    <definedName name="DonneesAssurance" localSheetId="0">#REF!</definedName>
    <definedName name="DonneesAssurance">#REF!</definedName>
    <definedName name="DonneesAssuranceDL" localSheetId="1">#REF!</definedName>
    <definedName name="DonneesAssuranceDL">#REF!</definedName>
    <definedName name="DonneesAssuranceRS" localSheetId="1">#REF!</definedName>
    <definedName name="DonneesAssuranceRS" localSheetId="3">#REF!</definedName>
    <definedName name="DonneesAssuranceRS" localSheetId="4">#REF!</definedName>
    <definedName name="DonneesAssuranceRS">#REF!</definedName>
    <definedName name="DonneesAssuranceVSE" localSheetId="1">#REF!</definedName>
    <definedName name="DonneesAssuranceVSE" localSheetId="3">#REF!</definedName>
    <definedName name="DonneesAssuranceVSE" localSheetId="4">#REF!</definedName>
    <definedName name="DonneesAssuranceVSE">#REF!</definedName>
    <definedName name="DonneesAuteurs" localSheetId="1">#REF!</definedName>
    <definedName name="DonneesAuteurs" localSheetId="3">#REF!</definedName>
    <definedName name="DonneesAuteurs" localSheetId="4">#REF!</definedName>
    <definedName name="DonneesAuteurs" localSheetId="0">#REF!</definedName>
    <definedName name="DonneesAuteurs">#REF!</definedName>
    <definedName name="DonneesAuteursDL" localSheetId="1">#REF!</definedName>
    <definedName name="DonneesAuteursDL">#REF!</definedName>
    <definedName name="DonneesAuteursE17_19">#REF!</definedName>
    <definedName name="DonneesAuteursP17_19">#REF!</definedName>
    <definedName name="DonneesAuteursVSE" localSheetId="1">#REF!</definedName>
    <definedName name="DonneesAuteursVSE" localSheetId="3">#REF!</definedName>
    <definedName name="DonneesAuteursVSE" localSheetId="4">#REF!</definedName>
    <definedName name="DonneesAuteursVSE">#REF!</definedName>
    <definedName name="DonnéesCambri" localSheetId="1">#REF!</definedName>
    <definedName name="DonnéesCambri" localSheetId="3">#REF!</definedName>
    <definedName name="DonnéesCambri" localSheetId="4">#REF!</definedName>
    <definedName name="DonnéesCambri" localSheetId="0">#REF!</definedName>
    <definedName name="DonnéesCambri">#REF!</definedName>
    <definedName name="DonneesContexteE17_19">#REF!</definedName>
    <definedName name="DonneesContexteP17_19">#REF!</definedName>
    <definedName name="DonneesDescFaitsINJ">#REF!</definedName>
    <definedName name="DonneesDescFaitsMEN" localSheetId="1">#REF!</definedName>
    <definedName name="DonneesDescFaitsMEN">#REF!</definedName>
    <definedName name="DonneesDescFaitsVAV" localSheetId="1">#REF!</definedName>
    <definedName name="DonneesDescFaitsVAV">#REF!</definedName>
    <definedName name="DonneesDescFaitsVP" localSheetId="1">#REF!</definedName>
    <definedName name="DonneesDescFaitsVP">#REF!</definedName>
    <definedName name="DonneesDescFaitsVSV" localSheetId="1">#REF!</definedName>
    <definedName name="DonneesDescFaitsVSV">#REF!</definedName>
    <definedName name="DonneesEffraction" localSheetId="1">#REF!</definedName>
    <definedName name="DonneesEffraction" localSheetId="3">#REF!</definedName>
    <definedName name="DonneesEffraction" localSheetId="4">#REF!</definedName>
    <definedName name="DonneesEffraction" localSheetId="0">#REF!</definedName>
    <definedName name="DonneesEffraction">#REF!</definedName>
    <definedName name="DonneesEntreeVE" localSheetId="1">#REF!</definedName>
    <definedName name="DonneesEntreeVE" localSheetId="3">#REF!</definedName>
    <definedName name="DonneesEntreeVE" localSheetId="4">#REF!</definedName>
    <definedName name="DonneesEntreeVE">#REF!</definedName>
    <definedName name="DonneesFaits17">#REF!</definedName>
    <definedName name="DonneesFaits18">#REF!</definedName>
    <definedName name="DonneesINJ" localSheetId="4">#REF!</definedName>
    <definedName name="DonneesINJ">#REF!</definedName>
    <definedName name="DonneesInjures17">#REF!</definedName>
    <definedName name="DonneesInjures18">#REF!</definedName>
    <definedName name="DonneesMen" localSheetId="1">#REF!</definedName>
    <definedName name="DonneesMen" localSheetId="4">#REF!</definedName>
    <definedName name="DonneesMen">#REF!</definedName>
    <definedName name="DonneesPlainte" localSheetId="1">#REF!</definedName>
    <definedName name="DonneesPlainte" localSheetId="3">#REF!</definedName>
    <definedName name="DonneesPlainte" localSheetId="4">#REF!</definedName>
    <definedName name="DonneesPlainte" localSheetId="0">#REF!</definedName>
    <definedName name="DonneesPlainte">#REF!</definedName>
    <definedName name="DonneesPlainteAL" localSheetId="1">#REF!</definedName>
    <definedName name="DonneesPlainteAL" localSheetId="3">#REF!</definedName>
    <definedName name="DonneesPlainteAL" localSheetId="4">#REF!</definedName>
    <definedName name="DonneesPlainteAL">#REF!</definedName>
    <definedName name="DonneesPlainteDL" localSheetId="1">#REF!</definedName>
    <definedName name="DonneesPlainteDL">#REF!</definedName>
    <definedName name="DonneesPlainteINJ">#REF!</definedName>
    <definedName name="DonneesPlainteMEN" localSheetId="1">#REF!</definedName>
    <definedName name="DonneesPlainteMEN">#REF!</definedName>
    <definedName name="DonneesPlainteRS" localSheetId="1">#REF!</definedName>
    <definedName name="DonneesPlainteRS" localSheetId="3">#REF!</definedName>
    <definedName name="DonneesPlainteRS" localSheetId="4">#REF!</definedName>
    <definedName name="DonneesPlainteRS">#REF!</definedName>
    <definedName name="DonneesPlainteVAV" localSheetId="1">#REF!</definedName>
    <definedName name="DonneesPlainteVAV">#REF!</definedName>
    <definedName name="DonneesPlainteVP" localSheetId="1">#REF!</definedName>
    <definedName name="DonneesPlainteVP">#REF!</definedName>
    <definedName name="DonneesPlainteVSE" localSheetId="1">#REF!</definedName>
    <definedName name="DonneesPlainteVSE" localSheetId="3">#REF!</definedName>
    <definedName name="DonneesPlainteVSE" localSheetId="4">#REF!</definedName>
    <definedName name="DonneesPlainteVSE">#REF!</definedName>
    <definedName name="DonneesPlainteVSV" localSheetId="1">#REF!</definedName>
    <definedName name="DonneesPlainteVSV">#REF!</definedName>
    <definedName name="DonneesPlainteVV" localSheetId="1">#REF!</definedName>
    <definedName name="DonneesPlainteVV" localSheetId="3">#REF!</definedName>
    <definedName name="DonneesPlainteVV" localSheetId="4">#REF!</definedName>
    <definedName name="DonneesPlainteVV">#REF!</definedName>
    <definedName name="DonneesPrejudiceRecoursE17_19">#REF!</definedName>
    <definedName name="DonneesPrejudiceRecoursP17_19">#REF!</definedName>
    <definedName name="DonneesProfil17">#REF!</definedName>
    <definedName name="DonneesProfil18">#REF!</definedName>
    <definedName name="DonneesProfilE17_19">#REF!</definedName>
    <definedName name="DonneesProfilP17_19">#REF!</definedName>
    <definedName name="DonneesRecours17">#REF!</definedName>
    <definedName name="DonneesRecours18">#REF!</definedName>
    <definedName name="DonneesReperes">#REF!</definedName>
    <definedName name="DonneesReperes16" localSheetId="1">#REF!</definedName>
    <definedName name="DonneesReperes16" localSheetId="3">#REF!</definedName>
    <definedName name="DonneesReperes16" localSheetId="4">#REF!</definedName>
    <definedName name="DonneesReperes16">#REF!</definedName>
    <definedName name="DonneesReperes17">#REF!</definedName>
    <definedName name="DonneesReperes18">#REF!</definedName>
    <definedName name="DonneesReperes2" localSheetId="1">#REF!</definedName>
    <definedName name="DonneesReperes2" localSheetId="3">#REF!</definedName>
    <definedName name="DonneesReperes2" localSheetId="4">#REF!</definedName>
    <definedName name="DonneesReperes2" localSheetId="0">#REF!</definedName>
    <definedName name="DonneesReperes2">#REF!</definedName>
    <definedName name="DonneesReperes241016" localSheetId="1">#REF!</definedName>
    <definedName name="DonneesReperes241016" localSheetId="3">#REF!</definedName>
    <definedName name="DonneesReperes241016" localSheetId="4">#REF!</definedName>
    <definedName name="DonneesReperes241016" localSheetId="0">#REF!</definedName>
    <definedName name="DonneesReperes241016">#REF!</definedName>
    <definedName name="DonneesReperes3" localSheetId="1">#REF!</definedName>
    <definedName name="DonneesReperes3" localSheetId="3">#REF!</definedName>
    <definedName name="DonneesReperes3" localSheetId="4">#REF!</definedName>
    <definedName name="DonneesReperes3" localSheetId="0">#REF!</definedName>
    <definedName name="DonneesReperes3">#REF!</definedName>
    <definedName name="DonneesReperesAL" localSheetId="1">#REF!</definedName>
    <definedName name="DonneesReperesAL" localSheetId="3">#REF!</definedName>
    <definedName name="DonneesReperesAL" localSheetId="4">#REF!</definedName>
    <definedName name="DonneesReperesAL">#REF!</definedName>
    <definedName name="DonneesReperesAL2" localSheetId="1">#REF!</definedName>
    <definedName name="DonneesReperesAL2" localSheetId="3">#REF!</definedName>
    <definedName name="DonneesReperesAL2" localSheetId="4">#REF!</definedName>
    <definedName name="DonneesReperesAL2">#REF!</definedName>
    <definedName name="DonneesReperesDL" localSheetId="1">#REF!</definedName>
    <definedName name="DonneesReperesDL">#REF!</definedName>
    <definedName name="DonneesReperesINJ">#REF!</definedName>
    <definedName name="DonneesReperesMEN" localSheetId="1">#REF!</definedName>
    <definedName name="DonneesReperesMEN">#REF!</definedName>
    <definedName name="DonneesReperesTVAV" localSheetId="1">#REF!</definedName>
    <definedName name="DonneesReperesTVAV">#REF!</definedName>
    <definedName name="DonneesReperesTVAV2" localSheetId="1">#REF!</definedName>
    <definedName name="DonneesReperesTVAV2">#REF!</definedName>
    <definedName name="DonneesReperesTVSV" localSheetId="1">#REF!</definedName>
    <definedName name="DonneesReperesTVSV">#REF!</definedName>
    <definedName name="DonneesReperesVAV" localSheetId="1">#REF!</definedName>
    <definedName name="DonneesReperesVAV">#REF!</definedName>
    <definedName name="DonneesReperesVAV2" localSheetId="1">#REF!</definedName>
    <definedName name="DonneesReperesVAV2">#REF!</definedName>
    <definedName name="DonneesReperesVE" localSheetId="1">#REF!</definedName>
    <definedName name="DonneesReperesVE" localSheetId="3">#REF!</definedName>
    <definedName name="DonneesReperesVE" localSheetId="4">#REF!</definedName>
    <definedName name="DonneesReperesVE">#REF!</definedName>
    <definedName name="DonneesReperesVP" localSheetId="1">#REF!</definedName>
    <definedName name="DonneesReperesVP">#REF!</definedName>
    <definedName name="DonneesReperesVSV" localSheetId="1">#REF!</definedName>
    <definedName name="DonneesReperesVSV">#REF!</definedName>
    <definedName name="DonneesReperesVSVvol" localSheetId="1">#REF!</definedName>
    <definedName name="DonneesReperesVSVvol">#REF!</definedName>
    <definedName name="DonneesViolences17" localSheetId="1">#REF!</definedName>
    <definedName name="DonneesViolences17">#REF!</definedName>
    <definedName name="DonneesViolencesVAV" localSheetId="1">#REF!</definedName>
    <definedName name="DonneesViolencesVAV">#REF!</definedName>
    <definedName name="DonneesViolencesVP" localSheetId="1">#REF!</definedName>
    <definedName name="DonneesViolencesVP">#REF!</definedName>
    <definedName name="DonneesVol" localSheetId="1">#REF!</definedName>
    <definedName name="DonneesVol" localSheetId="3">#REF!</definedName>
    <definedName name="DonneesVol" localSheetId="4">#REF!</definedName>
    <definedName name="DonneesVol" localSheetId="0">#REF!</definedName>
    <definedName name="DonneesVol">#REF!</definedName>
    <definedName name="DonneesVolVAV" localSheetId="1">#REF!</definedName>
    <definedName name="DonneesVolVAV" localSheetId="4">#REF!</definedName>
    <definedName name="DonneesVolVAV">#REF!</definedName>
    <definedName name="DonneesVolVAV2" localSheetId="1">#REF!</definedName>
    <definedName name="DonneesVolVAV2" localSheetId="4">#REF!</definedName>
    <definedName name="DonneesVolVAV2">#REF!</definedName>
    <definedName name="DonneesVolVSE" localSheetId="1">#REF!</definedName>
    <definedName name="DonneesVolVSE" localSheetId="3">#REF!</definedName>
    <definedName name="DonneesVolVSE" localSheetId="4">#REF!</definedName>
    <definedName name="DonneesVolVSE">#REF!</definedName>
    <definedName name="DonneesVolVSV" localSheetId="1">#REF!</definedName>
    <definedName name="DonneesVolVSV">#REF!</definedName>
    <definedName name="DonneesVolVSV2" localSheetId="1">#REF!</definedName>
    <definedName name="DonneesVolVSV2">#REF!</definedName>
    <definedName name="Effraction" localSheetId="1">#REF!</definedName>
    <definedName name="Effraction" localSheetId="3">#REF!</definedName>
    <definedName name="Effraction" localSheetId="4">#REF!</definedName>
    <definedName name="Effraction" localSheetId="0">#REF!</definedName>
    <definedName name="Effraction">#REF!</definedName>
    <definedName name="EncadreAssurance17" localSheetId="1">#REF!</definedName>
    <definedName name="EncadreAssurance17" localSheetId="3">#REF!</definedName>
    <definedName name="EncadreAssurance17" localSheetId="4">#REF!</definedName>
    <definedName name="EncadreAssurance17">#REF!</definedName>
    <definedName name="EncadrePolice17" localSheetId="1">#REF!</definedName>
    <definedName name="EncadrePolice17" localSheetId="3">#REF!</definedName>
    <definedName name="EncadrePolice17" localSheetId="4">#REF!</definedName>
    <definedName name="EncadrePolice17">#REF!</definedName>
    <definedName name="NOMONGLET" localSheetId="1">#REF!</definedName>
    <definedName name="NOMONGLET">#REF!</definedName>
    <definedName name="NOMONGLETREPERES" localSheetId="1">#REF!</definedName>
    <definedName name="NOMONGLETREPERES" localSheetId="3">#REF!</definedName>
    <definedName name="NOMONGLETREPERES" localSheetId="4">#REF!</definedName>
    <definedName name="NOMONGLETREPERES">#REF!</definedName>
    <definedName name="ONGLETASSURANCEDL" localSheetId="1">#REF!</definedName>
    <definedName name="ONGLETASSURANCEDL">#REF!</definedName>
    <definedName name="ONGLETENTREE" localSheetId="1">#REF!</definedName>
    <definedName name="ONGLETENTREE" localSheetId="3">#REF!</definedName>
    <definedName name="ONGLETENTREE" localSheetId="4">#REF!</definedName>
    <definedName name="ONGLETENTREE">#REF!</definedName>
    <definedName name="ONGLETRECOURS" localSheetId="1">#REF!</definedName>
    <definedName name="ONGLETRECOURS">#REF!</definedName>
    <definedName name="ONGLETVOL" localSheetId="1">#REF!</definedName>
    <definedName name="ONGLETVOL" localSheetId="3">#REF!</definedName>
    <definedName name="ONGLETVOL" localSheetId="4">#REF!</definedName>
    <definedName name="ONGLETVOL" localSheetId="0">#REF!</definedName>
    <definedName name="ONGLETVOL">#REF!</definedName>
    <definedName name="ReperesCambri" localSheetId="1">#REF!</definedName>
    <definedName name="ReperesCambri" localSheetId="3">#REF!</definedName>
    <definedName name="ReperesCambri" localSheetId="4">#REF!</definedName>
    <definedName name="ReperesCambri" localSheetId="0">#REF!</definedName>
    <definedName name="ReperesCambri">#REF!</definedName>
    <definedName name="_xlnm.Print_Area" localSheetId="1">Contexte!$A$2:$F$14</definedName>
    <definedName name="_xlnm.Print_Area" localSheetId="3">'Prejudice&amp;Recours'!$A$2:$I$19</definedName>
    <definedName name="_xlnm.Print_Area" localSheetId="4">Profil!$B$2:$H$15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6" i="77" l="1"/>
  <c r="B49" i="77"/>
  <c r="B44" i="77"/>
  <c r="B60" i="81" l="1"/>
  <c r="B56" i="81"/>
  <c r="B43" i="81"/>
  <c r="D64" i="78" l="1"/>
  <c r="C64" i="78"/>
  <c r="B64" i="78"/>
</calcChain>
</file>

<file path=xl/sharedStrings.xml><?xml version="1.0" encoding="utf-8"?>
<sst xmlns="http://schemas.openxmlformats.org/spreadsheetml/2006/main" count="181" uniqueCount="147">
  <si>
    <t>Données</t>
  </si>
  <si>
    <t>Oui</t>
  </si>
  <si>
    <t>Non</t>
  </si>
  <si>
    <t>30-39 ans</t>
  </si>
  <si>
    <t>40-49 ans</t>
  </si>
  <si>
    <t>50-59 ans</t>
  </si>
  <si>
    <t xml:space="preserve"> </t>
  </si>
  <si>
    <t>Agglomération parisienne</t>
  </si>
  <si>
    <t>Communes rurales</t>
  </si>
  <si>
    <t>Taille de l'UU</t>
  </si>
  <si>
    <t>Hommes</t>
  </si>
  <si>
    <t>Femmes</t>
  </si>
  <si>
    <t>60 ans ou plus</t>
  </si>
  <si>
    <t>Retraités</t>
  </si>
  <si>
    <t>Moins de 30 ans</t>
  </si>
  <si>
    <t>Nombre de victimes</t>
  </si>
  <si>
    <t>Un seul auteur</t>
  </si>
  <si>
    <t>Plusieurs auteurs</t>
  </si>
  <si>
    <t>Dans un transport en commun</t>
  </si>
  <si>
    <t>Dans un établissement commercial</t>
  </si>
  <si>
    <t>Dans la rue</t>
  </si>
  <si>
    <t>Dans un autre lieu</t>
  </si>
  <si>
    <t>Un jour de semaine</t>
  </si>
  <si>
    <t>Nombre d'auteurs</t>
  </si>
  <si>
    <t>Lien auteurs-victimes</t>
  </si>
  <si>
    <t>Age des auteurs selon la victime</t>
  </si>
  <si>
    <t>L'auteur (tous les auteurs) étai(en)t majeur(s) selon la victime</t>
  </si>
  <si>
    <t>L'auteur (au moins un auteur) était mineur selon la victime</t>
  </si>
  <si>
    <t>L'auteur (tous les auteurs) étai(en)t inconnu(s) de la victime</t>
  </si>
  <si>
    <t xml:space="preserve">L'auteur (au moins un auteur) était connu de vue ou personnellement </t>
  </si>
  <si>
    <t>Sexe des auteurs</t>
  </si>
  <si>
    <t>L'auteur (tous les auteurs) étai(en)t de sexe masculin</t>
  </si>
  <si>
    <t>L'auteur (tous les auteurs) étai(en)t de sexe feminin</t>
  </si>
  <si>
    <t>Auteurs des deux sexes</t>
  </si>
  <si>
    <t>Au domicile de la victime</t>
  </si>
  <si>
    <t>Au domicile de quelqu'un d'autre</t>
  </si>
  <si>
    <t>Dans l'immeuble de la victime</t>
  </si>
  <si>
    <t>Autres types d'injures</t>
  </si>
  <si>
    <t>Type d'injures</t>
  </si>
  <si>
    <t>Raciste, antisémite ou xénophobe</t>
  </si>
  <si>
    <t>Homophobe</t>
  </si>
  <si>
    <t>Sexiste</t>
  </si>
  <si>
    <t>Autres injures</t>
  </si>
  <si>
    <t>Ne sait pas/Refus</t>
  </si>
  <si>
    <t>Ne sait pas/Ne travaille pas</t>
  </si>
  <si>
    <t>Elements sur le moment et le lieu des faits</t>
  </si>
  <si>
    <t>Dans le quartier ou le village</t>
  </si>
  <si>
    <t>Hors du quartier ou du village</t>
  </si>
  <si>
    <t xml:space="preserve">Sur le lieu de travail ou d'études </t>
  </si>
  <si>
    <t>En journée</t>
  </si>
  <si>
    <t>De nuit</t>
  </si>
  <si>
    <t>Samedi, dimanche ou jour férié</t>
  </si>
  <si>
    <t>Circonstance1 : en exerçant le métier</t>
  </si>
  <si>
    <t xml:space="preserve">personnellement </t>
  </si>
  <si>
    <t>de vue seulement (aucun personnellement)</t>
  </si>
  <si>
    <t>Emprise de drogue ou d'alcool</t>
  </si>
  <si>
    <t>Aucun auteur sous l'emprise de drogue ou d'alcool selon la victime</t>
  </si>
  <si>
    <t>Au moins un auteur sous l'emprise de drogue ou d'alcool selon la victime</t>
  </si>
  <si>
    <t>Ne sait pas / Refus</t>
  </si>
  <si>
    <t>Préjudice psychologique</t>
  </si>
  <si>
    <t>Dommages psychologiques</t>
  </si>
  <si>
    <t>Plutôt importants</t>
  </si>
  <si>
    <t>Perturbations</t>
  </si>
  <si>
    <t>Déclaration à la police ou à la gendarmerie</t>
  </si>
  <si>
    <t>Pas de déplacement au commissariat ou à la gendarmerie</t>
  </si>
  <si>
    <t>Dépôt de plainte</t>
  </si>
  <si>
    <t>moins de 20 000 hab.</t>
  </si>
  <si>
    <t>100 000 hab. ou plus</t>
  </si>
  <si>
    <t>Modeste</t>
  </si>
  <si>
    <t>Aisé</t>
  </si>
  <si>
    <t>Victimes d'injures</t>
  </si>
  <si>
    <t>Injures par un auteur présent</t>
  </si>
  <si>
    <t>Injures exprimées au téléphone</t>
  </si>
  <si>
    <t>Injures non verbales (mail, courrier, réseaux sociaux…)</t>
  </si>
  <si>
    <t>L'apparence physique</t>
  </si>
  <si>
    <t>Les compétences</t>
  </si>
  <si>
    <t>Les origines</t>
  </si>
  <si>
    <t>Victimes d'injures par inconnu</t>
  </si>
  <si>
    <t>Victimes d'injures par personne connue</t>
  </si>
  <si>
    <t>* ou conjoint ne vivant pas avec la victime au moment de l'enquête</t>
  </si>
  <si>
    <t xml:space="preserve">Injures - indicateurs annuels </t>
  </si>
  <si>
    <t>…</t>
  </si>
  <si>
    <r>
      <rPr>
        <b/>
        <sz val="9"/>
        <color theme="1" tint="0.34998626667073579"/>
        <rFont val="Albany AMT"/>
        <family val="2"/>
      </rPr>
      <t>Champ</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Personnes de 14 ans ou plus vivant en ménage ordinaire en France métropolitaine.</t>
    </r>
  </si>
  <si>
    <t>Proportion de victimes parmi les 14 ans ou plus (en %)</t>
  </si>
  <si>
    <r>
      <rPr>
        <b/>
        <sz val="9"/>
        <color theme="1" tint="0.34998626667073579"/>
        <rFont val="Albany AMT"/>
        <family val="2"/>
      </rPr>
      <t>Champ</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Personnes de 14 ans ou plus vivant en ménage ordinaire en France métropolitaine, incident le plus récent.</t>
    </r>
  </si>
  <si>
    <t>Dépôt d'une main courante</t>
  </si>
  <si>
    <t>Abandon de la démarche</t>
  </si>
  <si>
    <t>Sexe</t>
  </si>
  <si>
    <t>Age</t>
  </si>
  <si>
    <t>CS</t>
  </si>
  <si>
    <t>Niveau de vue</t>
  </si>
  <si>
    <t>QPV</t>
  </si>
  <si>
    <t>Hors QPV</t>
  </si>
  <si>
    <t xml:space="preserve">Migration </t>
  </si>
  <si>
    <t>Immigrés</t>
  </si>
  <si>
    <t>Descendants d'immigré(s)</t>
  </si>
  <si>
    <t>Sans lien direct</t>
  </si>
  <si>
    <t>Chômeurs</t>
  </si>
  <si>
    <t xml:space="preserve"> (en dehors du ménage et hors situations de vol, de violences ou de menaces)</t>
  </si>
  <si>
    <t>Très importants</t>
  </si>
  <si>
    <t>Peu importants</t>
  </si>
  <si>
    <t>Pas importants</t>
  </si>
  <si>
    <t>Personnes en emploi¹</t>
  </si>
  <si>
    <t>Étudiants, élèves</t>
  </si>
  <si>
    <t xml:space="preserve">Autres inactifs </t>
  </si>
  <si>
    <r>
      <rPr>
        <b/>
        <sz val="9"/>
        <color theme="1" tint="0.34998626667073579"/>
        <rFont val="Albany AMT"/>
        <family val="2"/>
      </rPr>
      <t>1</t>
    </r>
    <r>
      <rPr>
        <sz val="9"/>
        <color theme="1" tint="0.34998626667073579"/>
        <rFont val="Albany AMT"/>
        <family val="2"/>
      </rPr>
      <t>. Y compris apprentis et stages rémunérés.</t>
    </r>
  </si>
  <si>
    <r>
      <rPr>
        <b/>
        <sz val="9"/>
        <color theme="1" tint="0.34998626667073579"/>
        <rFont val="Albany AMT"/>
        <family val="2"/>
      </rPr>
      <t>Sources</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Enquêtes Cadre de vie et sécurité 2007 - 2019, Insee-ONDRP-SSMSI; traitements SSMSI.</t>
    </r>
  </si>
  <si>
    <t>20 000 à moins de 100 000 hab.</t>
  </si>
  <si>
    <r>
      <rPr>
        <b/>
        <sz val="9"/>
        <color theme="1" tint="0.34998626667073579"/>
        <rFont val="Albany AMT"/>
        <family val="2"/>
      </rPr>
      <t>Lecture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En moyenne sur la période 2016-2018, 22 % des victimes d'injures rapportent que les injures portaient (entre autres) sur leur apparence physique.</t>
    </r>
  </si>
  <si>
    <r>
      <rPr>
        <b/>
        <sz val="9"/>
        <color theme="1" tint="0.34998626667073579"/>
        <rFont val="Albany AMT"/>
        <family val="2"/>
      </rPr>
      <t>Lecture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En moyenne entre 2016 et 2018, 40 % des victimes d'injures ont subi les faits dans leur quartier ou leur village.</t>
    </r>
  </si>
  <si>
    <r>
      <rPr>
        <b/>
        <sz val="9"/>
        <color theme="1" tint="0.34998626667073579"/>
        <rFont val="Albany AMT"/>
        <family val="2"/>
      </rPr>
      <t>Sources</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Enquêtes Cadre de vie et sécurité 2017 à 2019, Insee-ONDRP-SSMSI; traitements SSMSI.</t>
    </r>
  </si>
  <si>
    <r>
      <rPr>
        <b/>
        <sz val="9"/>
        <color theme="1" tint="0.34998626667073579"/>
        <rFont val="Albany AMT"/>
        <family val="2"/>
      </rPr>
      <t>Lecture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 moyenne entre 2016 et 2018, 16 % des victimes d'injures (hors situations de vol, de violences physiques ou de menaces et en dehors du ménage) déclarent qu'elles connaissaient personnellement l'auteur des injures (ou au moins un des auteurs s'ils étaient plusieurs). </t>
    </r>
  </si>
  <si>
    <r>
      <rPr>
        <b/>
        <sz val="9"/>
        <color theme="1" tint="0.34998626667073579"/>
        <rFont val="Albany AMT"/>
        <family val="2"/>
      </rPr>
      <t>Lecture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 moyenne entre 2016 et 2018, parmi les victimes d'injures (hors situations de vol, de violences ou de menaces et en dehors du ménage), 95 % ne se sont pas déplacées au commissariat ou à la gendarmerie, 2% ont déposé plainte et 2% ont déposé une main courante.</t>
    </r>
  </si>
  <si>
    <t>* Moyennes sur la période 2017-2018.</t>
  </si>
  <si>
    <r>
      <rPr>
        <b/>
        <sz val="9"/>
        <color theme="1" tint="0.34998626667073579"/>
        <rFont val="Albany AMT"/>
        <family val="2"/>
      </rPr>
      <t>Lecture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En moyenne chaque année entre 2016 et 2018, 10,2 % des femmes âgées de 14 ans ou plus ont déclaré avoir subi des injures.</t>
    </r>
  </si>
  <si>
    <t>Médian inférieur</t>
  </si>
  <si>
    <t>Médian supérieur</t>
  </si>
  <si>
    <t>Ile-de-France</t>
  </si>
  <si>
    <t>Centre-Val-de-Loire</t>
  </si>
  <si>
    <t>Bourgogne-Franche-Comte</t>
  </si>
  <si>
    <t>Normandie</t>
  </si>
  <si>
    <t>Hauts-de-France</t>
  </si>
  <si>
    <t>Grand-Est</t>
  </si>
  <si>
    <t>Bretagne</t>
  </si>
  <si>
    <t>Nouvelle-Aquitaine</t>
  </si>
  <si>
    <t>Occitanie</t>
  </si>
  <si>
    <t>Auvergne-Rhône-Alpes</t>
  </si>
  <si>
    <t>Corse</t>
  </si>
  <si>
    <r>
      <rPr>
        <b/>
        <sz val="9"/>
        <color theme="1" tint="0.34998626667073579"/>
        <rFont val="Albany AMT"/>
        <family val="2"/>
      </rPr>
      <t>Note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ND =  Non diffusable, l'effectif de victimes concernées dans l'échantillon est sous le seuil de diffusion.</t>
    </r>
  </si>
  <si>
    <r>
      <rPr>
        <b/>
        <sz val="9"/>
        <color theme="1" tint="0.34998626667073579"/>
        <rFont val="Albany AMT"/>
        <family val="2"/>
      </rPr>
      <t>1</t>
    </r>
    <r>
      <rPr>
        <sz val="9"/>
        <color theme="1" tint="0.34998626667073579"/>
        <rFont val="Albany AMT"/>
        <family val="2"/>
      </rPr>
      <t>. Les multivictimes désignent les personnes ayant subi plusieurs incidents de type injures au cours d'une année donnée.</t>
    </r>
  </si>
  <si>
    <r>
      <t>Proportion de victimes d'injures selon les caractéristiques du lieu de résidence</t>
    </r>
    <r>
      <rPr>
        <sz val="11"/>
        <color rgb="FF7030A0"/>
        <rFont val="Albany AMT"/>
        <family val="2"/>
      </rPr>
      <t xml:space="preserve"> 
(hors situations de vol, de violences ou de menaces et en dehors du ménage) </t>
    </r>
  </si>
  <si>
    <r>
      <t>Proportion de victimes d'injures selon les caractéristiques socio-démographiques</t>
    </r>
    <r>
      <rPr>
        <sz val="11"/>
        <color rgb="FF7030A0"/>
        <rFont val="Albany AMT"/>
        <family val="2"/>
      </rPr>
      <t xml:space="preserve"> 
(hors situations de vol, de violences ou de menaces et en dehors du ménage)</t>
    </r>
  </si>
  <si>
    <t>Proportion de victimes
parmi les 14 ans ou plus (%)</t>
  </si>
  <si>
    <t>Part de femmes
parmi les victimes (%)</t>
  </si>
  <si>
    <t>Part de jeunes (14-29 ans)
parmi les victimes (%)</t>
  </si>
  <si>
    <r>
      <t>Part de multivictimes</t>
    </r>
    <r>
      <rPr>
        <vertAlign val="superscript"/>
        <sz val="10"/>
        <color rgb="FF000000"/>
        <rFont val="Albany AMT"/>
        <family val="2"/>
      </rPr>
      <t xml:space="preserve">1
</t>
    </r>
    <r>
      <rPr>
        <sz val="10"/>
        <color rgb="FF000000"/>
        <rFont val="Albany AMT"/>
        <family val="2"/>
      </rPr>
      <t>parmi les victimes (%)</t>
    </r>
  </si>
  <si>
    <r>
      <t xml:space="preserve">Nombre annuel de victimes d'injures et proportion de victimes dans la population entre 2006 et 2018
 </t>
    </r>
    <r>
      <rPr>
        <sz val="11"/>
        <color rgb="FF7030A0"/>
        <rFont val="Albany AMT"/>
        <family val="2"/>
      </rPr>
      <t>(en dehors du ménage et hors situations de vol, de violences ou de menaces)</t>
    </r>
  </si>
  <si>
    <t>Pays de la Loire</t>
  </si>
  <si>
    <r>
      <t xml:space="preserve">Information sur les auteurs 
</t>
    </r>
    <r>
      <rPr>
        <sz val="11"/>
        <color rgb="FF7030A0"/>
        <rFont val="Albany AMT"/>
        <family val="2"/>
      </rPr>
      <t>(en % des victimes d'injures)</t>
    </r>
  </si>
  <si>
    <r>
      <t>Description des faits</t>
    </r>
    <r>
      <rPr>
        <sz val="11"/>
        <color rgb="FF7030A0"/>
        <rFont val="Albany AMT"/>
        <family val="2"/>
      </rPr>
      <t xml:space="preserve"> 
(en % des victimes d'injures)</t>
    </r>
  </si>
  <si>
    <r>
      <t>Lieu des faits</t>
    </r>
    <r>
      <rPr>
        <sz val="11"/>
        <color rgb="FF7030A0"/>
        <rFont val="Albany AMT"/>
        <family val="2"/>
      </rPr>
      <t xml:space="preserve"> 
(en % des victimes d'injures)</t>
    </r>
  </si>
  <si>
    <r>
      <t xml:space="preserve">Moment des faits 
</t>
    </r>
    <r>
      <rPr>
        <sz val="11"/>
        <color rgb="FF7030A0"/>
        <rFont val="Albany AMT"/>
        <family val="2"/>
      </rPr>
      <t>(en % des victimes d'injures)</t>
    </r>
  </si>
  <si>
    <t>Provence-Alpes-Côte -d'Azur</t>
  </si>
  <si>
    <r>
      <rPr>
        <b/>
        <sz val="9"/>
        <color theme="1" tint="0.34998626667073579"/>
        <rFont val="Albany AMT"/>
        <family val="2"/>
      </rPr>
      <t>Lecture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Parmi les personnes de 14 ans ou plus, 4 882 000 (soit 9,3 %) déclarent avoir subi des injures en 2018 hors situations de vol, de violences physiques ou de menaces de la part d'une personne qui ne vit pas avec elles au moment de l'enquête (« en dehors du ménage »). Parmi ces victimes, 55 % sont des femmes, 34 % sont âgées de moins de 30 ans et 59 % déclarent avoir subi plusieurs incidents d'injures au cours de l'année.</t>
    </r>
  </si>
  <si>
    <t>*les  données sur la période 2016-2018 ne sont pas disponibles pour les QPV; les données présentées ici concernent  la période 2015-2017.</t>
  </si>
  <si>
    <t>Régions</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</si>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</sst>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quot; 000&quot;"/>
    <numFmt numFmtId="167" formatCode="[$-40C]mmm\-yy;@"/>
    <numFmt numFmtId="168" formatCode="0.0"/>
  </numFmts>
  <fonts count="63">
    <font>
      <sz val="11"/>
      <color theme="1"/>
      <name val="Calibri"/>
      <family val="2"/>
      <scheme val="minor"/>
    </font>
    <font>
      <b/>
      <sz val="14"/>
      <color theme="5"/>
      <name val="Palatino Linotype"/>
      <family val="1"/>
    </font>
    <font>
      <sz val="11"/>
      <color rgb="FF000000"/>
      <name val="Arial"/>
      <family val="2"/>
    </font>
    <font>
      <sz val="8"/>
      <color theme="1"/>
      <name val="Palatino Linotype"/>
      <family val="1"/>
    </font>
    <font>
      <b/>
      <sz val="12"/>
      <color theme="5"/>
      <name val="Palatino Linotype"/>
      <family val="1"/>
    </font>
    <font>
      <sz val="11"/>
      <color rgb="FF000000"/>
      <name val="Calibri"/>
      <family val="2"/>
      <scheme val="minor"/>
    </font>
    <font>
      <sz val="11"/>
      <color theme="5"/>
      <name val="Calibri"/>
      <family val="2"/>
      <scheme val="minor"/>
    </font>
    <font>
      <b/>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sz val="8"/>
      <color theme="1" tint="0.499984740745262"/>
      <name val="Palatino Linotype"/>
      <family val="1"/>
    </font>
    <font>
      <b/>
      <sz val="11"/>
      <color rgb="FF7030A0"/>
      <name val="Albany AMT"/>
      <family val="2"/>
    </font>
    <font>
      <sz val="9"/>
      <color theme="1" tint="0.499984740745262"/>
      <name val="Albany AMT"/>
      <family val="2"/>
    </font>
    <font>
      <sz val="8"/>
      <name val="Tahoma"/>
      <family val="2"/>
    </font>
    <font>
      <sz val="11"/>
      <color theme="1"/>
      <name val="Times New Roman"/>
      <family val="1"/>
    </font>
    <font>
      <sz val="11"/>
      <color rgb="FF7030A0"/>
      <name val="Calibri"/>
      <family val="2"/>
      <scheme val="minor"/>
    </font>
    <font>
      <i/>
      <sz val="8"/>
      <color theme="0" tint="-0.499984740745262"/>
      <name val="Albany AMT"/>
      <family val="2"/>
    </font>
    <font>
      <i/>
      <sz val="8"/>
      <color theme="1" tint="0.499984740745262"/>
      <name val="Albany AMT"/>
      <family val="2"/>
    </font>
    <font>
      <i/>
      <sz val="8"/>
      <color theme="1" tint="0.34998626667073579"/>
      <name val="Times New Roman"/>
      <family val="1"/>
    </font>
    <font>
      <b/>
      <sz val="11"/>
      <color rgb="FFFE6D50"/>
      <name val="Albany AMT"/>
      <family val="2"/>
    </font>
    <font>
      <i/>
      <sz val="8"/>
      <color theme="1"/>
      <name val="Calibri"/>
      <family val="2"/>
      <scheme val="minor"/>
    </font>
    <font>
      <i/>
      <sz val="11"/>
      <color theme="1"/>
      <name val="Calibri"/>
      <family val="2"/>
      <scheme val="minor"/>
    </font>
    <font>
      <sz val="8"/>
      <color theme="1" tint="0.499984740745262"/>
      <name val="Albany AMT"/>
      <family val="2"/>
    </font>
    <font>
      <i/>
      <sz val="8"/>
      <color theme="1" tint="0.34998626667073579"/>
      <name val="Albany AMT"/>
      <family val="2"/>
    </font>
    <font>
      <sz val="11"/>
      <name val="Calibri Light"/>
      <family val="2"/>
      <scheme val="major"/>
    </font>
    <font>
      <sz val="11"/>
      <color theme="1" tint="0.499984740745262"/>
      <name val="Calibri"/>
      <family val="2"/>
      <scheme val="minor"/>
    </font>
    <font>
      <sz val="11"/>
      <color theme="1"/>
      <name val="Albany AMT"/>
      <family val="2"/>
    </font>
    <font>
      <sz val="8"/>
      <color theme="1"/>
      <name val="Albany AMT"/>
      <family val="2"/>
    </font>
    <font>
      <sz val="8"/>
      <color rgb="FF000000"/>
      <name val="Albany AMT"/>
      <family val="2"/>
    </font>
    <font>
      <sz val="9"/>
      <color theme="1" tint="0.34998626667073579"/>
      <name val="Albany AMT"/>
      <family val="2"/>
    </font>
    <font>
      <sz val="11"/>
      <color rgb="FF7030A0"/>
      <name val="Albany AMT"/>
      <family val="2"/>
    </font>
    <font>
      <b/>
      <sz val="10"/>
      <color theme="0"/>
      <name val="Albany AMT"/>
      <family val="2"/>
    </font>
    <font>
      <b/>
      <sz val="10"/>
      <color rgb="FF000000"/>
      <name val="Albany AMT"/>
      <family val="2"/>
    </font>
    <font>
      <b/>
      <sz val="10"/>
      <color theme="1"/>
      <name val="Albany AMT"/>
      <family val="2"/>
    </font>
    <font>
      <sz val="10"/>
      <color rgb="FF000000"/>
      <name val="Albany AMT"/>
      <family val="2"/>
    </font>
    <font>
      <sz val="10"/>
      <name val="Albany AMT"/>
      <family val="2"/>
    </font>
    <font>
      <sz val="10"/>
      <color theme="1"/>
      <name val="Albany AMT"/>
      <family val="2"/>
    </font>
    <font>
      <sz val="9"/>
      <color theme="1" tint="0.34998626667073579"/>
      <name val="Symbol"/>
      <family val="1"/>
      <charset val="2"/>
    </font>
    <font>
      <b/>
      <sz val="9"/>
      <color theme="1" tint="0.34998626667073579"/>
      <name val="Albany AMT"/>
      <family val="2"/>
    </font>
    <font>
      <vertAlign val="superscript"/>
      <sz val="10"/>
      <color rgb="FF000000"/>
      <name val="Albany AMT"/>
      <family val="2"/>
    </font>
    <font>
      <sz val="9"/>
      <color theme="1" tint="0.34998626667073579"/>
      <name val="Arial"/>
      <family val="2"/>
    </font>
    <font>
      <sz val="11"/>
      <color theme="1" tint="0.34998626667073579"/>
      <name val="Calibri"/>
      <family val="2"/>
      <scheme val="minor"/>
    </font>
    <font>
      <b/>
      <sz val="10"/>
      <color theme="1"/>
      <name val="Calibri"/>
      <family val="2"/>
      <scheme val="minor"/>
    </font>
    <font>
      <sz val="10"/>
      <color theme="1"/>
      <name val="Calibri"/>
      <family val="2"/>
      <scheme val="minor"/>
    </font>
    <font>
      <b/>
      <sz val="10"/>
      <name val="Calibri Light"/>
      <family val="2"/>
      <scheme val="major"/>
    </font>
    <font>
      <b/>
      <sz val="10"/>
      <name val="Calibri"/>
      <family val="2"/>
      <scheme val="minor"/>
    </font>
    <font>
      <sz val="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7030A0"/>
        <bgColor indexed="64"/>
      </patternFill>
    </fill>
    <fill>
      <patternFill patternType="solid">
        <fgColor rgb="FFEDE2F6"/>
        <bgColor indexed="64"/>
      </patternFill>
    </fill>
    <fill>
      <patternFill patternType="solid">
        <fgColor theme="2" tint="-9.9978637043366805E-2"/>
        <bgColor indexed="64"/>
      </patternFill>
    </fill>
  </fills>
  <borders count="11">
    <border>
      <left/>
      <right/>
      <top/>
      <bottom/>
      <diagonal/>
    </border>
    <border>
      <left/>
      <right/>
      <top style="medium">
        <color theme="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5" applyNumberFormat="0" applyAlignment="0" applyProtection="0"/>
    <xf numFmtId="0" fontId="17" fillId="7" borderId="6" applyNumberFormat="0" applyAlignment="0" applyProtection="0"/>
    <xf numFmtId="0" fontId="18" fillId="7" borderId="5" applyNumberFormat="0" applyAlignment="0" applyProtection="0"/>
    <xf numFmtId="0" fontId="19" fillId="0" borderId="7" applyNumberFormat="0" applyFill="0" applyAlignment="0" applyProtection="0"/>
    <xf numFmtId="0" fontId="20" fillId="8" borderId="8" applyNumberFormat="0" applyAlignment="0" applyProtection="0"/>
    <xf numFmtId="0" fontId="21" fillId="0" borderId="0" applyNumberFormat="0" applyFill="0" applyBorder="0" applyAlignment="0" applyProtection="0"/>
    <xf numFmtId="0" fontId="8" fillId="9" borderId="9" applyNumberFormat="0" applyFont="0" applyAlignment="0" applyProtection="0"/>
    <xf numFmtId="0" fontId="22" fillId="0" borderId="0" applyNumberFormat="0" applyFill="0" applyBorder="0" applyAlignment="0" applyProtection="0"/>
    <xf numFmtId="0" fontId="7" fillId="0" borderId="10" applyNumberFormat="0" applyFill="0" applyAlignment="0" applyProtection="0"/>
    <xf numFmtId="0" fontId="23"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23" fillId="33" borderId="0" applyNumberFormat="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9" fontId="8" fillId="0" borderId="0" applyFont="0" applyFill="0" applyBorder="0" applyAlignment="0" applyProtection="0"/>
  </cellStyleXfs>
  <cellXfs count="147">
    <xf numFmtId="0" fontId="0" fillId="0" borderId="0" xfId="0"/>
    <xf numFmtId="0" fontId="0" fillId="0" borderId="0" xfId="0" applyFill="1"/>
    <xf numFmtId="0" fontId="0" fillId="2" borderId="0" xfId="0" applyFill="1"/>
    <xf numFmtId="0" fontId="3" fillId="2" borderId="0" xfId="0" applyFont="1" applyFill="1" applyAlignment="1">
      <alignment vertical="center"/>
    </xf>
    <xf numFmtId="0" fontId="1" fillId="2" borderId="0" xfId="0" applyFont="1" applyFill="1" applyAlignment="1">
      <alignment horizontal="left" vertical="center" wrapText="1"/>
    </xf>
    <xf numFmtId="0" fontId="0" fillId="0" borderId="0" xfId="0" applyAlignment="1">
      <alignment horizontal="left"/>
    </xf>
    <xf numFmtId="0" fontId="6" fillId="2" borderId="0" xfId="0" applyFont="1" applyFill="1" applyAlignment="1">
      <alignment horizontal="left"/>
    </xf>
    <xf numFmtId="0" fontId="0" fillId="2" borderId="0" xfId="0" applyFill="1" applyAlignment="1">
      <alignment horizontal="left"/>
    </xf>
    <xf numFmtId="0" fontId="0" fillId="0" borderId="0" xfId="0" applyFill="1" applyBorder="1"/>
    <xf numFmtId="0" fontId="5" fillId="0" borderId="0" xfId="0" applyFont="1" applyFill="1" applyBorder="1" applyAlignment="1">
      <alignment vertical="top" wrapText="1"/>
    </xf>
    <xf numFmtId="0" fontId="0" fillId="0" borderId="0" xfId="0"/>
    <xf numFmtId="0" fontId="0" fillId="0" borderId="0" xfId="0" applyFill="1" applyAlignment="1">
      <alignment vertical="center" wrapText="1"/>
    </xf>
    <xf numFmtId="0" fontId="26" fillId="2" borderId="0" xfId="0" applyFont="1" applyFill="1" applyBorder="1" applyAlignment="1">
      <alignment vertical="center"/>
    </xf>
    <xf numFmtId="0" fontId="4" fillId="2" borderId="0" xfId="0" applyFont="1" applyFill="1" applyAlignment="1">
      <alignment horizontal="left" vertical="center" wrapText="1"/>
    </xf>
    <xf numFmtId="0" fontId="29" fillId="2" borderId="0" xfId="0" applyFont="1" applyFill="1" applyBorder="1" applyAlignment="1">
      <alignment horizontal="left" vertical="center"/>
    </xf>
    <xf numFmtId="9" fontId="29" fillId="2" borderId="0" xfId="0" applyNumberFormat="1" applyFont="1" applyFill="1" applyBorder="1" applyAlignment="1">
      <alignment horizontal="center" vertical="center"/>
    </xf>
    <xf numFmtId="0" fontId="30" fillId="0" borderId="0" xfId="0" applyFont="1"/>
    <xf numFmtId="0" fontId="31" fillId="0" borderId="0" xfId="0" applyFont="1"/>
    <xf numFmtId="0" fontId="32" fillId="2" borderId="0" xfId="0" applyFont="1" applyFill="1"/>
    <xf numFmtId="0" fontId="33" fillId="2" borderId="0" xfId="0" applyFont="1" applyFill="1" applyAlignment="1">
      <alignment vertical="center"/>
    </xf>
    <xf numFmtId="0" fontId="34" fillId="2" borderId="0" xfId="0" applyFont="1" applyFill="1"/>
    <xf numFmtId="0" fontId="33" fillId="2" borderId="0" xfId="0" applyFont="1" applyFill="1" applyBorder="1" applyAlignment="1">
      <alignment vertical="center"/>
    </xf>
    <xf numFmtId="0" fontId="34" fillId="2" borderId="0" xfId="0" applyFont="1" applyFill="1" applyAlignment="1">
      <alignment horizontal="left" wrapText="1"/>
    </xf>
    <xf numFmtId="167" fontId="0" fillId="0" borderId="0" xfId="0" applyNumberFormat="1" applyAlignment="1" applyProtection="1">
      <alignment vertical="center"/>
    </xf>
    <xf numFmtId="3" fontId="0" fillId="0" borderId="0" xfId="0" applyNumberFormat="1"/>
    <xf numFmtId="0" fontId="35" fillId="2" borderId="0" xfId="0" applyFont="1" applyFill="1" applyAlignment="1">
      <alignment horizontal="center" vertical="center" wrapText="1"/>
    </xf>
    <xf numFmtId="0" fontId="0" fillId="0" borderId="0" xfId="0" applyAlignment="1">
      <alignment vertical="center"/>
    </xf>
    <xf numFmtId="0" fontId="28" fillId="2" borderId="0" xfId="0" applyFont="1" applyFill="1" applyAlignment="1">
      <alignment horizontal="left" vertical="center" wrapText="1"/>
    </xf>
    <xf numFmtId="0" fontId="36" fillId="2" borderId="0" xfId="0" applyFont="1" applyFill="1"/>
    <xf numFmtId="0" fontId="37" fillId="2" borderId="0" xfId="0" applyFont="1" applyFill="1"/>
    <xf numFmtId="0" fontId="37" fillId="0" borderId="0" xfId="0" applyFont="1"/>
    <xf numFmtId="0" fontId="38" fillId="2" borderId="0" xfId="0" applyFont="1" applyFill="1" applyAlignment="1">
      <alignment vertical="center" wrapText="1"/>
    </xf>
    <xf numFmtId="0" fontId="26" fillId="0" borderId="0" xfId="0" applyFont="1" applyFill="1" applyAlignment="1">
      <alignment horizontal="left" vertical="center" wrapText="1"/>
    </xf>
    <xf numFmtId="9" fontId="2" fillId="0" borderId="0" xfId="0" applyNumberFormat="1" applyFont="1" applyFill="1" applyAlignment="1">
      <alignment vertical="top" wrapText="1"/>
    </xf>
    <xf numFmtId="0" fontId="41" fillId="2" borderId="0" xfId="0" applyFont="1" applyFill="1"/>
    <xf numFmtId="0" fontId="0" fillId="2" borderId="0" xfId="0" applyFill="1" applyAlignment="1">
      <alignment wrapText="1"/>
    </xf>
    <xf numFmtId="0" fontId="42" fillId="0" borderId="0" xfId="0" applyFont="1" applyAlignment="1">
      <alignment horizontal="left"/>
    </xf>
    <xf numFmtId="0" fontId="42" fillId="2" borderId="0" xfId="0" applyFont="1" applyFill="1"/>
    <xf numFmtId="0" fontId="43" fillId="2" borderId="0" xfId="0" applyFont="1" applyFill="1" applyAlignment="1">
      <alignment vertical="center"/>
    </xf>
    <xf numFmtId="0" fontId="44" fillId="0" borderId="0" xfId="0" applyFont="1" applyFill="1" applyBorder="1" applyAlignment="1">
      <alignment vertical="center"/>
    </xf>
    <xf numFmtId="0" fontId="42" fillId="0" borderId="0" xfId="0" applyFont="1" applyFill="1"/>
    <xf numFmtId="0" fontId="5" fillId="0" borderId="0" xfId="0" applyFont="1" applyFill="1" applyAlignment="1">
      <alignment vertical="top" wrapText="1"/>
    </xf>
    <xf numFmtId="164" fontId="0" fillId="0" borderId="0" xfId="0" applyNumberFormat="1" applyFill="1"/>
    <xf numFmtId="0" fontId="27" fillId="2" borderId="0" xfId="0" applyFont="1" applyFill="1" applyAlignment="1">
      <alignment horizontal="center" vertical="center" wrapText="1"/>
    </xf>
    <xf numFmtId="0" fontId="45" fillId="2" borderId="0" xfId="0" applyFont="1" applyFill="1"/>
    <xf numFmtId="0" fontId="0" fillId="0" borderId="0" xfId="0" applyAlignment="1">
      <alignment wrapText="1"/>
    </xf>
    <xf numFmtId="0" fontId="35" fillId="2" borderId="0" xfId="0" applyFont="1" applyFill="1" applyAlignment="1">
      <alignment horizontal="center" wrapText="1"/>
    </xf>
    <xf numFmtId="0" fontId="47" fillId="34" borderId="0" xfId="0" applyFont="1" applyFill="1" applyBorder="1" applyAlignment="1">
      <alignment vertical="center"/>
    </xf>
    <xf numFmtId="0" fontId="47" fillId="34" borderId="0" xfId="0" applyFont="1" applyFill="1" applyBorder="1" applyAlignment="1">
      <alignment horizontal="right" vertical="center"/>
    </xf>
    <xf numFmtId="165" fontId="51" fillId="2" borderId="0" xfId="0" applyNumberFormat="1" applyFont="1" applyFill="1" applyBorder="1" applyAlignment="1">
      <alignment horizontal="right" vertical="center"/>
    </xf>
    <xf numFmtId="165" fontId="52" fillId="2" borderId="0" xfId="0" applyNumberFormat="1" applyFont="1" applyFill="1" applyBorder="1" applyAlignment="1">
      <alignment horizontal="right" vertical="center"/>
    </xf>
    <xf numFmtId="1" fontId="51" fillId="2" borderId="0" xfId="0" applyNumberFormat="1" applyFont="1" applyFill="1" applyBorder="1" applyAlignment="1">
      <alignment horizontal="right" vertical="center"/>
    </xf>
    <xf numFmtId="1" fontId="52" fillId="2" borderId="0" xfId="0" applyNumberFormat="1" applyFont="1" applyFill="1" applyBorder="1" applyAlignment="1">
      <alignment horizontal="right" vertical="center"/>
    </xf>
    <xf numFmtId="166" fontId="49" fillId="35" borderId="0" xfId="0" applyNumberFormat="1" applyFont="1" applyFill="1" applyBorder="1" applyAlignment="1">
      <alignment horizontal="right" vertical="center"/>
    </xf>
    <xf numFmtId="1" fontId="51" fillId="35" borderId="0" xfId="0" applyNumberFormat="1" applyFont="1" applyFill="1" applyBorder="1" applyAlignment="1">
      <alignment horizontal="right" vertical="center"/>
    </xf>
    <xf numFmtId="1" fontId="52" fillId="35" borderId="0" xfId="0" applyNumberFormat="1" applyFont="1" applyFill="1" applyBorder="1" applyAlignment="1">
      <alignment horizontal="right" vertical="center"/>
    </xf>
    <xf numFmtId="0" fontId="45" fillId="2" borderId="0" xfId="0" applyFont="1" applyFill="1" applyAlignment="1">
      <alignment vertical="center"/>
    </xf>
    <xf numFmtId="0" fontId="45" fillId="2" borderId="0" xfId="0" applyFont="1" applyFill="1" applyBorder="1" applyAlignment="1">
      <alignment vertical="center"/>
    </xf>
    <xf numFmtId="0" fontId="0" fillId="2" borderId="0" xfId="0" applyFill="1" applyAlignment="1"/>
    <xf numFmtId="0" fontId="0" fillId="0" borderId="0" xfId="0" applyAlignment="1">
      <alignment horizontal="right"/>
    </xf>
    <xf numFmtId="0" fontId="45" fillId="2" borderId="0" xfId="0" applyFont="1" applyFill="1" applyAlignment="1">
      <alignment horizontal="left"/>
    </xf>
    <xf numFmtId="0" fontId="56" fillId="0" borderId="0" xfId="0" applyFont="1"/>
    <xf numFmtId="9" fontId="0" fillId="0" borderId="0" xfId="0" applyNumberFormat="1" applyFill="1"/>
    <xf numFmtId="9" fontId="0" fillId="0" borderId="0" xfId="44" applyFont="1"/>
    <xf numFmtId="164" fontId="0" fillId="0" borderId="0" xfId="44" applyNumberFormat="1" applyFont="1"/>
    <xf numFmtId="0" fontId="28" fillId="2" borderId="0" xfId="0" applyFont="1" applyFill="1" applyAlignment="1">
      <alignment horizontal="left" vertical="center" wrapText="1"/>
    </xf>
    <xf numFmtId="0" fontId="48" fillId="35" borderId="0" xfId="0" applyFont="1" applyFill="1" applyBorder="1" applyAlignment="1">
      <alignment horizontal="left" vertical="center" wrapText="1"/>
    </xf>
    <xf numFmtId="0" fontId="50" fillId="2" borderId="0" xfId="0" applyFont="1" applyFill="1" applyBorder="1" applyAlignment="1">
      <alignment horizontal="left" vertical="center" wrapText="1"/>
    </xf>
    <xf numFmtId="0" fontId="50" fillId="35" borderId="0" xfId="0" applyFont="1" applyFill="1" applyBorder="1" applyAlignment="1">
      <alignment horizontal="left" vertical="center" wrapText="1"/>
    </xf>
    <xf numFmtId="0" fontId="0" fillId="2" borderId="0" xfId="0" applyFill="1" applyAlignment="1">
      <alignment vertical="center"/>
    </xf>
    <xf numFmtId="0" fontId="47" fillId="34" borderId="0" xfId="0" applyFont="1" applyFill="1" applyBorder="1" applyAlignment="1">
      <alignment horizontal="center" vertical="center"/>
    </xf>
    <xf numFmtId="166" fontId="49" fillId="35" borderId="0" xfId="0" applyNumberFormat="1" applyFont="1" applyFill="1" applyBorder="1" applyAlignment="1">
      <alignment horizontal="center" vertical="center"/>
    </xf>
    <xf numFmtId="165" fontId="51" fillId="2" borderId="0" xfId="0" applyNumberFormat="1" applyFont="1" applyFill="1" applyBorder="1" applyAlignment="1">
      <alignment horizontal="center" vertical="center"/>
    </xf>
    <xf numFmtId="1" fontId="51" fillId="35" borderId="0" xfId="0" applyNumberFormat="1" applyFont="1" applyFill="1" applyBorder="1" applyAlignment="1">
      <alignment horizontal="center" vertical="center"/>
    </xf>
    <xf numFmtId="1" fontId="51" fillId="2" borderId="0" xfId="0" applyNumberFormat="1" applyFont="1" applyFill="1" applyBorder="1" applyAlignment="1">
      <alignment horizontal="center" vertical="center"/>
    </xf>
    <xf numFmtId="0" fontId="57" fillId="2" borderId="0" xfId="0" applyFont="1" applyFill="1"/>
    <xf numFmtId="0" fontId="57" fillId="2" borderId="1" xfId="0" applyFont="1" applyFill="1" applyBorder="1"/>
    <xf numFmtId="0" fontId="57" fillId="2" borderId="0" xfId="0" applyFont="1" applyFill="1" applyBorder="1"/>
    <xf numFmtId="0" fontId="58" fillId="36" borderId="0" xfId="0" applyFont="1" applyFill="1"/>
    <xf numFmtId="0" fontId="59" fillId="36" borderId="0" xfId="0" applyFont="1" applyFill="1"/>
    <xf numFmtId="0" fontId="59" fillId="36" borderId="0" xfId="0" applyFont="1" applyFill="1" applyAlignment="1">
      <alignment horizontal="right"/>
    </xf>
    <xf numFmtId="0" fontId="58" fillId="36" borderId="0" xfId="0" applyFont="1" applyFill="1" applyAlignment="1"/>
    <xf numFmtId="0" fontId="59" fillId="36" borderId="0" xfId="0" applyFont="1" applyFill="1" applyAlignment="1">
      <alignment wrapText="1"/>
    </xf>
    <xf numFmtId="3" fontId="59" fillId="36" borderId="0" xfId="0" applyNumberFormat="1" applyFont="1" applyFill="1" applyAlignment="1">
      <alignment vertical="center" wrapText="1"/>
    </xf>
    <xf numFmtId="168" fontId="59" fillId="36" borderId="0" xfId="0" applyNumberFormat="1" applyFont="1" applyFill="1" applyAlignment="1">
      <alignment vertical="center" wrapText="1"/>
    </xf>
    <xf numFmtId="168" fontId="59" fillId="36" borderId="0" xfId="0" applyNumberFormat="1" applyFont="1" applyFill="1"/>
    <xf numFmtId="168" fontId="59" fillId="36" borderId="0" xfId="0" applyNumberFormat="1" applyFont="1" applyFill="1" applyAlignment="1">
      <alignment horizontal="right"/>
    </xf>
    <xf numFmtId="0" fontId="59" fillId="36" borderId="0" xfId="0" applyFont="1" applyFill="1" applyBorder="1"/>
    <xf numFmtId="9" fontId="59" fillId="36" borderId="0" xfId="0" applyNumberFormat="1" applyFont="1" applyFill="1" applyBorder="1"/>
    <xf numFmtId="0" fontId="58" fillId="36" borderId="0" xfId="0" applyFont="1" applyFill="1" applyBorder="1"/>
    <xf numFmtId="1" fontId="59" fillId="36" borderId="0" xfId="0" applyNumberFormat="1" applyFont="1" applyFill="1"/>
    <xf numFmtId="9" fontId="59" fillId="36" borderId="0" xfId="0" applyNumberFormat="1" applyFont="1" applyFill="1"/>
    <xf numFmtId="9" fontId="59" fillId="36" borderId="0" xfId="44" applyFont="1" applyFill="1"/>
    <xf numFmtId="0" fontId="59" fillId="36" borderId="0" xfId="0" applyFont="1" applyFill="1" applyBorder="1" applyAlignment="1">
      <alignment vertical="center" wrapText="1"/>
    </xf>
    <xf numFmtId="0" fontId="59" fillId="36" borderId="0" xfId="0" applyFont="1" applyFill="1" applyAlignment="1">
      <alignment vertical="center" wrapText="1"/>
    </xf>
    <xf numFmtId="0" fontId="58" fillId="36" borderId="0" xfId="0" applyFont="1" applyFill="1" applyAlignment="1">
      <alignment vertical="center" wrapText="1"/>
    </xf>
    <xf numFmtId="9" fontId="59" fillId="36" borderId="0" xfId="0" applyNumberFormat="1" applyFont="1" applyFill="1" applyAlignment="1">
      <alignment vertical="center" wrapText="1"/>
    </xf>
    <xf numFmtId="1" fontId="59" fillId="36" borderId="0" xfId="0" applyNumberFormat="1" applyFont="1" applyFill="1" applyBorder="1" applyAlignment="1">
      <alignment vertical="center" wrapText="1"/>
    </xf>
    <xf numFmtId="0" fontId="7" fillId="0" borderId="0" xfId="0" applyFont="1" applyFill="1" applyAlignment="1">
      <alignment horizontal="right"/>
    </xf>
    <xf numFmtId="9" fontId="0" fillId="0" borderId="0" xfId="0" applyNumberFormat="1" applyFill="1" applyBorder="1" applyAlignment="1">
      <alignment vertical="center" wrapText="1"/>
    </xf>
    <xf numFmtId="0" fontId="39" fillId="0" borderId="0" xfId="0" applyFont="1" applyFill="1" applyBorder="1" applyAlignment="1">
      <alignment vertical="center"/>
    </xf>
    <xf numFmtId="0" fontId="40" fillId="0" borderId="0" xfId="0" applyFont="1" applyFill="1" applyAlignment="1">
      <alignment horizontal="right" vertical="center" wrapText="1"/>
    </xf>
    <xf numFmtId="0" fontId="4" fillId="0" borderId="0" xfId="0" applyFont="1" applyFill="1" applyAlignment="1">
      <alignment vertical="center" wrapText="1"/>
    </xf>
    <xf numFmtId="0" fontId="38" fillId="0" borderId="0" xfId="0" applyFont="1" applyFill="1" applyAlignment="1">
      <alignment vertical="center" wrapText="1"/>
    </xf>
    <xf numFmtId="0" fontId="60" fillId="36" borderId="0" xfId="0" applyFont="1" applyFill="1" applyAlignment="1">
      <alignment horizontal="left" vertical="center" wrapText="1"/>
    </xf>
    <xf numFmtId="0" fontId="58" fillId="36" borderId="0" xfId="0" applyFont="1" applyFill="1" applyAlignment="1">
      <alignment horizontal="left" wrapText="1"/>
    </xf>
    <xf numFmtId="0" fontId="58" fillId="36" borderId="0" xfId="0" applyFont="1" applyFill="1" applyAlignment="1">
      <alignment horizontal="left" vertical="center" wrapText="1"/>
    </xf>
    <xf numFmtId="9" fontId="59" fillId="36" borderId="0" xfId="0" applyNumberFormat="1" applyFont="1" applyFill="1" applyBorder="1" applyAlignment="1">
      <alignment vertical="center" wrapText="1"/>
    </xf>
    <xf numFmtId="0" fontId="58" fillId="36" borderId="0" xfId="0" applyFont="1" applyFill="1" applyAlignment="1">
      <alignment wrapText="1"/>
    </xf>
    <xf numFmtId="0" fontId="58" fillId="36" borderId="0" xfId="0" applyFont="1" applyFill="1" applyAlignment="1">
      <alignment horizontal="right" vertical="center" wrapText="1"/>
    </xf>
    <xf numFmtId="0" fontId="61" fillId="36" borderId="0" xfId="0" applyFont="1" applyFill="1" applyBorder="1" applyAlignment="1">
      <alignment horizontal="left"/>
    </xf>
    <xf numFmtId="0" fontId="62" fillId="36" borderId="0" xfId="0" applyFont="1" applyFill="1"/>
    <xf numFmtId="0" fontId="62" fillId="36" borderId="0" xfId="0" applyFont="1" applyFill="1" applyBorder="1"/>
    <xf numFmtId="0" fontId="61" fillId="36" borderId="0" xfId="0" applyFont="1" applyFill="1" applyBorder="1"/>
    <xf numFmtId="0" fontId="61" fillId="36" borderId="0" xfId="0" applyFont="1" applyFill="1" applyBorder="1" applyAlignment="1">
      <alignment horizontal="right"/>
    </xf>
    <xf numFmtId="0" fontId="62" fillId="36" borderId="0" xfId="0" applyFont="1" applyFill="1" applyBorder="1" applyAlignment="1">
      <alignment horizontal="left" vertical="center" wrapText="1"/>
    </xf>
    <xf numFmtId="164" fontId="62" fillId="36" borderId="0" xfId="44" applyNumberFormat="1" applyFont="1" applyFill="1"/>
    <xf numFmtId="0" fontId="62" fillId="36" borderId="0" xfId="0" applyFont="1" applyFill="1" applyBorder="1" applyAlignment="1">
      <alignment horizontal="left" vertical="top" wrapText="1"/>
    </xf>
    <xf numFmtId="0" fontId="61" fillId="36" borderId="0" xfId="0" applyFont="1" applyFill="1"/>
    <xf numFmtId="0" fontId="62" fillId="36" borderId="0" xfId="0" applyFont="1" applyFill="1" applyAlignment="1">
      <alignment horizontal="left"/>
    </xf>
    <xf numFmtId="0" fontId="61" fillId="36" borderId="0" xfId="0" applyFont="1" applyFill="1" applyBorder="1" applyAlignment="1">
      <alignment horizontal="left" vertical="top"/>
    </xf>
    <xf numFmtId="0" fontId="62" fillId="36" borderId="0" xfId="0" applyFont="1" applyFill="1" applyBorder="1" applyAlignment="1">
      <alignment horizontal="left" vertical="top"/>
    </xf>
    <xf numFmtId="164" fontId="62" fillId="36" borderId="0" xfId="0" applyNumberFormat="1" applyFont="1" applyFill="1" applyAlignment="1">
      <alignment horizontal="right"/>
    </xf>
    <xf numFmtId="0" fontId="46" fillId="2" borderId="0"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45" fillId="2" borderId="0" xfId="0" applyFont="1" applyFill="1" applyBorder="1" applyAlignment="1">
      <alignment horizontal="justify" wrapText="1"/>
    </xf>
    <xf numFmtId="0" fontId="45" fillId="2" borderId="0" xfId="0" applyFont="1" applyFill="1" applyAlignment="1">
      <alignment horizontal="justify" vertical="center" wrapText="1"/>
    </xf>
    <xf numFmtId="0" fontId="27" fillId="2" borderId="0" xfId="0" applyFont="1" applyFill="1" applyAlignment="1">
      <alignment horizontal="center" vertical="center" wrapText="1"/>
    </xf>
    <xf numFmtId="0" fontId="27" fillId="2" borderId="0" xfId="0" applyFont="1" applyFill="1" applyAlignment="1">
      <alignment horizontal="center" wrapText="1"/>
    </xf>
    <xf numFmtId="0" fontId="28" fillId="2" borderId="0" xfId="0" applyFont="1" applyFill="1" applyAlignment="1">
      <alignment horizontal="left" vertical="center" wrapText="1"/>
    </xf>
    <xf numFmtId="0" fontId="45" fillId="2" borderId="0" xfId="0" applyFont="1" applyFill="1" applyAlignment="1">
      <alignment horizontal="justify" wrapText="1"/>
    </xf>
    <xf numFmtId="0" fontId="4" fillId="2" borderId="0" xfId="0" applyFont="1" applyFill="1" applyAlignment="1">
      <alignment horizontal="center" vertical="center" wrapText="1"/>
    </xf>
    <xf numFmtId="2" fontId="27" fillId="2" borderId="0" xfId="0" applyNumberFormat="1" applyFont="1" applyFill="1" applyAlignment="1">
      <alignment horizontal="center" vertical="center" wrapText="1"/>
    </xf>
    <xf numFmtId="2" fontId="27" fillId="2" borderId="0" xfId="0" applyNumberFormat="1" applyFont="1" applyFill="1" applyAlignment="1">
      <alignment horizontal="center" vertical="center"/>
    </xf>
    <xf numFmtId="0" fontId="28" fillId="2" borderId="0" xfId="0" applyFont="1" applyFill="1" applyAlignment="1">
      <alignment horizontal="left" wrapText="1"/>
    </xf>
    <xf numFmtId="2" fontId="45" fillId="2" borderId="0" xfId="0" applyNumberFormat="1" applyFont="1" applyFill="1" applyAlignment="1">
      <alignment horizontal="justify" wrapText="1"/>
    </xf>
    <xf numFmtId="0" fontId="4" fillId="2" borderId="0" xfId="0" applyFont="1" applyFill="1" applyAlignment="1">
      <alignment horizontal="left" wrapText="1"/>
    </xf>
    <xf numFmtId="0" fontId="45" fillId="2" borderId="0" xfId="0" applyFont="1" applyFill="1" applyAlignment="1">
      <alignment horizontal="left" wrapText="1"/>
    </xf>
    <xf numFmtId="0" fontId="45" fillId="2" borderId="0" xfId="0" applyFont="1" applyFill="1" applyAlignment="1">
      <alignment horizontal="justify" vertical="top" wrapText="1"/>
    </xf>
    <xf numFmtId="1" fontId="59" fillId="36" borderId="0" xfId="0" applyNumberFormat="1" applyFont="1" applyFill="1" applyAlignment="1">
      <alignment vertical="center"/>
    </xf>
    <xf numFmtId="0" fontId="59" fillId="36" borderId="0" xfId="0" applyFont="1" applyFill="1" applyAlignment="1">
      <alignment vertical="center"/>
    </xf>
    <xf numFmtId="9" fontId="59" fillId="36" borderId="0" xfId="0" applyNumberFormat="1" applyFont="1" applyFill="1" applyAlignment="1">
      <alignment vertical="center"/>
    </xf>
    <xf numFmtId="9" fontId="59" fillId="36" borderId="0" xfId="44" applyFont="1" applyFill="1" applyAlignment="1">
      <alignment vertical="center"/>
    </xf>
    <xf numFmtId="1" fontId="59" fillId="36" borderId="0" xfId="0" applyNumberFormat="1" applyFont="1" applyFill="1" applyAlignment="1">
      <alignment vertical="center" wrapText="1"/>
    </xf>
    <xf numFmtId="0" fontId="59" fillId="36" borderId="0" xfId="0" applyFont="1" applyFill="1" applyBorder="1" applyAlignment="1">
      <alignment vertical="center"/>
    </xf>
    <xf numFmtId="9" fontId="59" fillId="36" borderId="0" xfId="0" applyNumberFormat="1" applyFont="1" applyFill="1" applyBorder="1" applyAlignment="1">
      <alignment vertical="center"/>
    </xf>
    <xf numFmtId="164" fontId="62" fillId="36" borderId="0" xfId="44" applyNumberFormat="1" applyFont="1" applyFill="1" applyAlignment="1">
      <alignment horizontal="right"/>
    </xf>
  </cellXfs>
  <cellStyles count="45">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Lien hypertexte" xfId="42" builtinId="8" customBuiltin="1"/>
    <cellStyle name="Lien hypertexte visité" xfId="43" builtinId="9" customBuiltin="1"/>
    <cellStyle name="Neutre" xfId="8" builtinId="28" customBuiltin="1"/>
    <cellStyle name="Normal" xfId="0" builtinId="0"/>
    <cellStyle name="Note" xfId="15" builtinId="10" customBuiltin="1"/>
    <cellStyle name="Pourcentage" xfId="44" builtinId="5"/>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colors>
    <mruColors>
      <color rgb="FFEDE2F6"/>
      <color rgb="FFE1CCF0"/>
      <color rgb="FFE6B8CD"/>
      <color rgb="FFF1D7E3"/>
      <color rgb="FF9DC3E6"/>
      <color rgb="FFF0FEFD"/>
      <color rgb="FFFF3300"/>
      <color rgb="FFDA90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701391794624706E-2"/>
          <c:y val="0.12119056965386656"/>
          <c:w val="0.8618053178135342"/>
          <c:h val="0.77278684739187664"/>
        </c:manualLayout>
      </c:layout>
      <c:barChart>
        <c:barDir val="col"/>
        <c:grouping val="clustered"/>
        <c:varyColors val="0"/>
        <c:ser>
          <c:idx val="1"/>
          <c:order val="1"/>
          <c:tx>
            <c:strRef>
              <c:f>Repères!$A$39</c:f>
              <c:strCache>
                <c:ptCount val="1"/>
                <c:pt idx="0">
                  <c:v>Proportion de victimes parmi les 14 ans ou plus (en %)</c:v>
                </c:pt>
              </c:strCache>
            </c:strRef>
          </c:tx>
          <c:spPr>
            <a:solidFill>
              <a:srgbClr val="EDE2F6"/>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Repères!$B$37:$N$37</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Repères!$B$39:$N$39</c:f>
              <c:numCache>
                <c:formatCode>0.0</c:formatCode>
                <c:ptCount val="13"/>
                <c:pt idx="0">
                  <c:v>10.3664520391993</c:v>
                </c:pt>
                <c:pt idx="1">
                  <c:v>10.713758071746801</c:v>
                </c:pt>
                <c:pt idx="2">
                  <c:v>10.312682185156</c:v>
                </c:pt>
                <c:pt idx="3">
                  <c:v>9.8875025181790797</c:v>
                </c:pt>
                <c:pt idx="4">
                  <c:v>9.8690222585183598</c:v>
                </c:pt>
                <c:pt idx="5">
                  <c:v>8.9338722405633799</c:v>
                </c:pt>
                <c:pt idx="6">
                  <c:v>10.3354465626707</c:v>
                </c:pt>
                <c:pt idx="7">
                  <c:v>9.2656430581823308</c:v>
                </c:pt>
                <c:pt idx="8">
                  <c:v>9.6356988218339605</c:v>
                </c:pt>
                <c:pt idx="9">
                  <c:v>10.119886078215</c:v>
                </c:pt>
                <c:pt idx="10">
                  <c:v>9.6367490891136303</c:v>
                </c:pt>
                <c:pt idx="11">
                  <c:v>10.2240460601738</c:v>
                </c:pt>
                <c:pt idx="12">
                  <c:v>9.3214766168777299</c:v>
                </c:pt>
              </c:numCache>
            </c:numRef>
          </c:val>
          <c:extLst>
            <c:ext xmlns:c16="http://schemas.microsoft.com/office/drawing/2014/chart" uri="{C3380CC4-5D6E-409C-BE32-E72D297353CC}">
              <c16:uniqueId val="{00000000-28E4-431E-B304-B8F921C599C4}"/>
            </c:ext>
          </c:extLst>
        </c:ser>
        <c:dLbls>
          <c:showLegendKey val="0"/>
          <c:showVal val="0"/>
          <c:showCatName val="0"/>
          <c:showSerName val="0"/>
          <c:showPercent val="0"/>
          <c:showBubbleSize val="0"/>
        </c:dLbls>
        <c:gapWidth val="150"/>
        <c:axId val="-1789683072"/>
        <c:axId val="-1789684160"/>
      </c:barChart>
      <c:lineChart>
        <c:grouping val="standard"/>
        <c:varyColors val="0"/>
        <c:ser>
          <c:idx val="0"/>
          <c:order val="0"/>
          <c:tx>
            <c:strRef>
              <c:f>Repères!$A$38</c:f>
              <c:strCache>
                <c:ptCount val="1"/>
                <c:pt idx="0">
                  <c:v>Victimes d'injures</c:v>
                </c:pt>
              </c:strCache>
            </c:strRef>
          </c:tx>
          <c:spPr>
            <a:ln w="28575" cap="rnd">
              <a:solidFill>
                <a:srgbClr val="7030A0"/>
              </a:solidFill>
              <a:round/>
            </a:ln>
            <a:effectLst/>
          </c:spPr>
          <c:marker>
            <c:symbol val="none"/>
          </c:marker>
          <c:dLbls>
            <c:dLbl>
              <c:idx val="0"/>
              <c:layout>
                <c:manualLayout>
                  <c:x val="-3.0303035123365185E-2"/>
                  <c:y val="2.53164556962025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8E4-431E-B304-B8F921C599C4}"/>
                </c:ext>
              </c:extLst>
            </c:dLbl>
            <c:dLbl>
              <c:idx val="1"/>
              <c:layout>
                <c:manualLayout>
                  <c:x val="-3.8383844489595913E-2"/>
                  <c:y val="-2.53164556962025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8E4-431E-B304-B8F921C599C4}"/>
                </c:ext>
              </c:extLst>
            </c:dLbl>
            <c:dLbl>
              <c:idx val="2"/>
              <c:delete val="1"/>
              <c:extLst>
                <c:ext xmlns:c15="http://schemas.microsoft.com/office/drawing/2012/chart" uri="{CE6537A1-D6FC-4f65-9D91-7224C49458BB}"/>
                <c:ext xmlns:c16="http://schemas.microsoft.com/office/drawing/2014/chart" uri="{C3380CC4-5D6E-409C-BE32-E72D297353CC}">
                  <c16:uniqueId val="{00000003-28E4-431E-B304-B8F921C599C4}"/>
                </c:ext>
              </c:extLst>
            </c:dLbl>
            <c:dLbl>
              <c:idx val="3"/>
              <c:layout>
                <c:manualLayout>
                  <c:x val="-5.2525260880499622E-2"/>
                  <c:y val="3.375527426160337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8E4-431E-B304-B8F921C599C4}"/>
                </c:ext>
              </c:extLst>
            </c:dLbl>
            <c:dLbl>
              <c:idx val="4"/>
              <c:delete val="1"/>
              <c:extLst>
                <c:ext xmlns:c15="http://schemas.microsoft.com/office/drawing/2012/chart" uri="{CE6537A1-D6FC-4f65-9D91-7224C49458BB}"/>
                <c:ext xmlns:c16="http://schemas.microsoft.com/office/drawing/2014/chart" uri="{C3380CC4-5D6E-409C-BE32-E72D297353CC}">
                  <c16:uniqueId val="{00000005-28E4-431E-B304-B8F921C599C4}"/>
                </c:ext>
              </c:extLst>
            </c:dLbl>
            <c:dLbl>
              <c:idx val="5"/>
              <c:layout>
                <c:manualLayout>
                  <c:x val="-3.8383844489595878E-2"/>
                  <c:y val="2.953586497890295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8E4-431E-B304-B8F921C599C4}"/>
                </c:ext>
              </c:extLst>
            </c:dLbl>
            <c:dLbl>
              <c:idx val="6"/>
              <c:layout>
                <c:manualLayout>
                  <c:x val="-5.0505058538942021E-2"/>
                  <c:y val="-2.53164556962025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8E4-431E-B304-B8F921C599C4}"/>
                </c:ext>
              </c:extLst>
            </c:dLbl>
            <c:dLbl>
              <c:idx val="7"/>
              <c:layout>
                <c:manualLayout>
                  <c:x val="-3.4343439806480594E-2"/>
                  <c:y val="2.53164556962025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8E4-431E-B304-B8F921C599C4}"/>
                </c:ext>
              </c:extLst>
            </c:dLbl>
            <c:dLbl>
              <c:idx val="8"/>
              <c:delete val="1"/>
              <c:extLst>
                <c:ext xmlns:c15="http://schemas.microsoft.com/office/drawing/2012/chart" uri="{CE6537A1-D6FC-4f65-9D91-7224C49458BB}"/>
                <c:ext xmlns:c16="http://schemas.microsoft.com/office/drawing/2014/chart" uri="{C3380CC4-5D6E-409C-BE32-E72D297353CC}">
                  <c16:uniqueId val="{00000009-28E4-431E-B304-B8F921C599C4}"/>
                </c:ext>
              </c:extLst>
            </c:dLbl>
            <c:dLbl>
              <c:idx val="9"/>
              <c:layout>
                <c:manualLayout>
                  <c:x val="-4.6464653855826737E-2"/>
                  <c:y val="-3.79746835443038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8E4-431E-B304-B8F921C599C4}"/>
                </c:ext>
              </c:extLst>
            </c:dLbl>
            <c:dLbl>
              <c:idx val="10"/>
              <c:layout>
                <c:manualLayout>
                  <c:x val="-4.2424249172711231E-2"/>
                  <c:y val="2.81124497991967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8E4-431E-B304-B8F921C599C4}"/>
                </c:ext>
              </c:extLst>
            </c:dLbl>
            <c:dLbl>
              <c:idx val="11"/>
              <c:layout>
                <c:manualLayout>
                  <c:x val="-6.0606070246730336E-3"/>
                  <c:y val="-2.81124497991967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28E4-431E-B304-B8F921C599C4}"/>
                </c:ext>
              </c:extLst>
            </c:dLbl>
            <c:dLbl>
              <c:idx val="12"/>
              <c:layout>
                <c:manualLayout>
                  <c:x val="-1.4615345829265867E-16"/>
                  <c:y val="-2.34604105571847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28E4-431E-B304-B8F921C599C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Repères!$B$37:$N$37</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Repères!$B$38:$N$38</c:f>
              <c:numCache>
                <c:formatCode>#,##0</c:formatCode>
                <c:ptCount val="13"/>
                <c:pt idx="0">
                  <c:v>5218000</c:v>
                </c:pt>
                <c:pt idx="1">
                  <c:v>5397000</c:v>
                </c:pt>
                <c:pt idx="2">
                  <c:v>5234000</c:v>
                </c:pt>
                <c:pt idx="3">
                  <c:v>5001000</c:v>
                </c:pt>
                <c:pt idx="4">
                  <c:v>5019000</c:v>
                </c:pt>
                <c:pt idx="5">
                  <c:v>4565000</c:v>
                </c:pt>
                <c:pt idx="6">
                  <c:v>5309000</c:v>
                </c:pt>
                <c:pt idx="7">
                  <c:v>4782000</c:v>
                </c:pt>
                <c:pt idx="8">
                  <c:v>4990000</c:v>
                </c:pt>
                <c:pt idx="9">
                  <c:v>5240000</c:v>
                </c:pt>
                <c:pt idx="10">
                  <c:v>4994000</c:v>
                </c:pt>
                <c:pt idx="11">
                  <c:v>5334000</c:v>
                </c:pt>
                <c:pt idx="12">
                  <c:v>4882000</c:v>
                </c:pt>
              </c:numCache>
            </c:numRef>
          </c:val>
          <c:smooth val="0"/>
          <c:extLst>
            <c:ext xmlns:c16="http://schemas.microsoft.com/office/drawing/2014/chart" uri="{C3380CC4-5D6E-409C-BE32-E72D297353CC}">
              <c16:uniqueId val="{0000000E-28E4-431E-B304-B8F921C599C4}"/>
            </c:ext>
          </c:extLst>
        </c:ser>
        <c:dLbls>
          <c:showLegendKey val="0"/>
          <c:showVal val="0"/>
          <c:showCatName val="0"/>
          <c:showSerName val="0"/>
          <c:showPercent val="0"/>
          <c:showBubbleSize val="0"/>
        </c:dLbls>
        <c:dropLines>
          <c:spPr>
            <a:ln w="9525" cap="flat" cmpd="sng" algn="ctr">
              <a:solidFill>
                <a:schemeClr val="bg2"/>
              </a:solidFill>
              <a:round/>
            </a:ln>
            <a:effectLst/>
          </c:spPr>
        </c:dropLines>
        <c:marker val="1"/>
        <c:smooth val="0"/>
        <c:axId val="-1789686336"/>
        <c:axId val="-1789680896"/>
      </c:lineChart>
      <c:catAx>
        <c:axId val="-1789686336"/>
        <c:scaling>
          <c:orientation val="minMax"/>
        </c:scaling>
        <c:delete val="0"/>
        <c:axPos val="b"/>
        <c:majorGridlines>
          <c:spPr>
            <a:ln w="9525" cap="flat" cmpd="sng" algn="ctr">
              <a:solidFill>
                <a:schemeClr val="bg1"/>
              </a:solidFill>
              <a:round/>
            </a:ln>
            <a:effectLst/>
          </c:spPr>
        </c:majorGridlines>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789680896"/>
        <c:crossesAt val="0"/>
        <c:auto val="1"/>
        <c:lblAlgn val="ctr"/>
        <c:lblOffset val="100"/>
        <c:noMultiLvlLbl val="0"/>
      </c:catAx>
      <c:valAx>
        <c:axId val="-1789680896"/>
        <c:scaling>
          <c:orientation val="minMax"/>
          <c:max val="6000000"/>
          <c:min val="0"/>
        </c:scaling>
        <c:delete val="0"/>
        <c:axPos val="l"/>
        <c:numFmt formatCode="#,##0" sourceLinked="0"/>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789686336"/>
        <c:crosses val="autoZero"/>
        <c:crossBetween val="between"/>
        <c:majorUnit val="750000"/>
        <c:minorUnit val="20000"/>
      </c:valAx>
      <c:valAx>
        <c:axId val="-1789684160"/>
        <c:scaling>
          <c:orientation val="minMax"/>
          <c:max val="18"/>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789683072"/>
        <c:crosses val="max"/>
        <c:crossBetween val="between"/>
      </c:valAx>
      <c:catAx>
        <c:axId val="-1789683072"/>
        <c:scaling>
          <c:orientation val="minMax"/>
        </c:scaling>
        <c:delete val="1"/>
        <c:axPos val="b"/>
        <c:numFmt formatCode="General" sourceLinked="1"/>
        <c:majorTickMark val="out"/>
        <c:minorTickMark val="none"/>
        <c:tickLblPos val="nextTo"/>
        <c:crossAx val="-1789684160"/>
        <c:crosses val="autoZero"/>
        <c:auto val="1"/>
        <c:lblAlgn val="ctr"/>
        <c:lblOffset val="100"/>
        <c:noMultiLvlLbl val="0"/>
      </c:catAx>
      <c:spPr>
        <a:noFill/>
        <a:ln w="25400">
          <a:noFill/>
        </a:ln>
        <a:effectLst/>
      </c:spPr>
    </c:plotArea>
    <c:legend>
      <c:legendPos val="b"/>
      <c:layout>
        <c:manualLayout>
          <c:xMode val="edge"/>
          <c:yMode val="edge"/>
          <c:x val="0.37538031899790331"/>
          <c:y val="1.5722449250805674E-2"/>
          <c:w val="0.62016107852717384"/>
          <c:h val="0.101052858898966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324463091748568E-2"/>
          <c:y val="0.36982159838715811"/>
          <c:w val="0.31469279843669179"/>
          <c:h val="0.45382014090343969"/>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6494-47C7-81E6-413116B95FF9}"/>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6494-47C7-81E6-413116B95FF9}"/>
              </c:ext>
            </c:extLst>
          </c:dPt>
          <c:dPt>
            <c:idx val="2"/>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5-6494-47C7-81E6-413116B95FF9}"/>
              </c:ext>
            </c:extLst>
          </c:dPt>
          <c:dLbls>
            <c:dLbl>
              <c:idx val="0"/>
              <c:layout>
                <c:manualLayout>
                  <c:x val="-6.930283349617794E-2"/>
                  <c:y val="9.2591794446746783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494-47C7-81E6-413116B95FF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dLblPos val="inEnd"/>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Contexte!$A$72:$A$74</c:f>
              <c:strCache>
                <c:ptCount val="3"/>
                <c:pt idx="0">
                  <c:v>Oui</c:v>
                </c:pt>
                <c:pt idx="1">
                  <c:v>Non</c:v>
                </c:pt>
                <c:pt idx="2">
                  <c:v>Ne sait pas/Ne travaille pas</c:v>
                </c:pt>
              </c:strCache>
            </c:strRef>
          </c:cat>
          <c:val>
            <c:numRef>
              <c:f>Contexte!$B$72:$B$74</c:f>
              <c:numCache>
                <c:formatCode>0</c:formatCode>
                <c:ptCount val="3"/>
                <c:pt idx="0">
                  <c:v>26.062145098588402</c:v>
                </c:pt>
                <c:pt idx="1">
                  <c:v>56.824632927487492</c:v>
                </c:pt>
                <c:pt idx="2">
                  <c:v>16.941534666516802</c:v>
                </c:pt>
              </c:numCache>
            </c:numRef>
          </c:val>
          <c:extLst>
            <c:ext xmlns:c16="http://schemas.microsoft.com/office/drawing/2014/chart" uri="{C3380CC4-5D6E-409C-BE32-E72D297353CC}">
              <c16:uniqueId val="{00000006-6494-47C7-81E6-413116B95FF9}"/>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660447918462747"/>
          <c:y val="0.40530294239535847"/>
          <c:w val="0.34429181753740634"/>
          <c:h val="0.412669705760464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36500754147813E-2"/>
          <c:y val="9.5639943741209557E-2"/>
          <c:w val="0.84313725490196079"/>
          <c:h val="0.78621659634317864"/>
        </c:manualLayout>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07587935591097E-2"/>
          <c:y val="0.14746429423594781"/>
          <c:w val="0.36249171275735864"/>
          <c:h val="0.68026042199270553"/>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4731-456B-AAD1-B0BF370D61E6}"/>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4731-456B-AAD1-B0BF370D61E6}"/>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4731-456B-AAD1-B0BF370D61E6}"/>
              </c:ext>
            </c:extLst>
          </c:dPt>
          <c:dLbls>
            <c:dLbl>
              <c:idx val="2"/>
              <c:delete val="1"/>
              <c:extLst>
                <c:ext xmlns:c15="http://schemas.microsoft.com/office/drawing/2012/chart" uri="{CE6537A1-D6FC-4f65-9D91-7224C49458BB}"/>
                <c:ext xmlns:c16="http://schemas.microsoft.com/office/drawing/2014/chart" uri="{C3380CC4-5D6E-409C-BE32-E72D297353CC}">
                  <c16:uniqueId val="{00000005-4731-456B-AAD1-B0BF370D61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Auteurs!$A$42:$A$44</c:f>
              <c:strCache>
                <c:ptCount val="3"/>
                <c:pt idx="0">
                  <c:v>Un seul auteur</c:v>
                </c:pt>
                <c:pt idx="1">
                  <c:v>Plusieurs auteurs</c:v>
                </c:pt>
                <c:pt idx="2">
                  <c:v>Ne sait pas/Refus</c:v>
                </c:pt>
              </c:strCache>
            </c:strRef>
          </c:cat>
          <c:val>
            <c:numRef>
              <c:f>Auteurs!$B$42:$B$44</c:f>
              <c:numCache>
                <c:formatCode>0</c:formatCode>
                <c:ptCount val="3"/>
                <c:pt idx="0">
                  <c:v>72.28609598421059</c:v>
                </c:pt>
                <c:pt idx="1">
                  <c:v>27.011750659589801</c:v>
                </c:pt>
                <c:pt idx="2">
                  <c:v>0.70215335619960939</c:v>
                </c:pt>
              </c:numCache>
            </c:numRef>
          </c:val>
          <c:extLst>
            <c:ext xmlns:c16="http://schemas.microsoft.com/office/drawing/2014/chart" uri="{C3380CC4-5D6E-409C-BE32-E72D297353CC}">
              <c16:uniqueId val="{00000006-4731-456B-AAD1-B0BF370D61E6}"/>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9657853294653955"/>
          <c:y val="0.31043722788086914"/>
          <c:w val="0.41378311921536126"/>
          <c:h val="0.368916174642113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25957332256544E-2"/>
          <c:y val="0.19007604049493812"/>
          <c:w val="0.32646544181977255"/>
          <c:h val="0.58204124484439457"/>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F8B0-4306-A942-2824DFCF19A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F8B0-4306-A942-2824DFCF19A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F8B0-4306-A942-2824DFCF19A7}"/>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Auteurs!$A$47:$A$49</c:f>
              <c:strCache>
                <c:ptCount val="3"/>
                <c:pt idx="0">
                  <c:v>L'auteur (au moins un auteur) était mineur selon la victime</c:v>
                </c:pt>
                <c:pt idx="1">
                  <c:v>L'auteur (tous les auteurs) étai(en)t majeur(s) selon la victime</c:v>
                </c:pt>
                <c:pt idx="2">
                  <c:v>Ne sait pas/Refus</c:v>
                </c:pt>
              </c:strCache>
            </c:strRef>
          </c:cat>
          <c:val>
            <c:numRef>
              <c:f>Auteurs!$B$47:$B$49</c:f>
              <c:numCache>
                <c:formatCode>0</c:formatCode>
                <c:ptCount val="3"/>
                <c:pt idx="0">
                  <c:v>21.5056399615784</c:v>
                </c:pt>
                <c:pt idx="1">
                  <c:v>75.0088394571804</c:v>
                </c:pt>
                <c:pt idx="2">
                  <c:v>3.4855205812412038</c:v>
                </c:pt>
              </c:numCache>
            </c:numRef>
          </c:val>
          <c:extLst>
            <c:ext xmlns:c16="http://schemas.microsoft.com/office/drawing/2014/chart" uri="{C3380CC4-5D6E-409C-BE32-E72D297353CC}">
              <c16:uniqueId val="{00000006-F8B0-4306-A942-2824DFCF19A7}"/>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8146295438560374"/>
          <c:y val="0.21313370311469687"/>
          <c:w val="0.56157480314960617"/>
          <c:h val="0.706784582961612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085045973026951E-2"/>
          <c:y val="0.22491381876234545"/>
          <c:w val="0.33144592502860221"/>
          <c:h val="0.58096139667934765"/>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3A71-4059-8946-13E46B9D6DFC}"/>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3A71-4059-8946-13E46B9D6DFC}"/>
              </c:ext>
            </c:extLst>
          </c:dPt>
          <c:dPt>
            <c:idx val="2"/>
            <c:bubble3D val="0"/>
            <c:spPr>
              <a:solidFill>
                <a:schemeClr val="accent4">
                  <a:lumMod val="60000"/>
                  <a:lumOff val="40000"/>
                </a:schemeClr>
              </a:solidFill>
              <a:ln w="9525" cap="flat" cmpd="sng" algn="ctr">
                <a:noFill/>
                <a:round/>
              </a:ln>
              <a:effectLst/>
            </c:spPr>
            <c:extLst>
              <c:ext xmlns:c16="http://schemas.microsoft.com/office/drawing/2014/chart" uri="{C3380CC4-5D6E-409C-BE32-E72D297353CC}">
                <c16:uniqueId val="{00000005-3A71-4059-8946-13E46B9D6DFC}"/>
              </c:ext>
            </c:extLst>
          </c:dPt>
          <c:dPt>
            <c:idx val="3"/>
            <c:bubble3D val="0"/>
            <c:spPr>
              <a:solidFill>
                <a:schemeClr val="bg2">
                  <a:lumMod val="90000"/>
                </a:schemeClr>
              </a:solidFill>
              <a:ln w="9525" cap="flat" cmpd="sng" algn="ctr">
                <a:noFill/>
                <a:round/>
              </a:ln>
              <a:effectLst/>
            </c:spPr>
            <c:extLst>
              <c:ext xmlns:c16="http://schemas.microsoft.com/office/drawing/2014/chart" uri="{C3380CC4-5D6E-409C-BE32-E72D297353CC}">
                <c16:uniqueId val="{00000007-3A71-4059-8946-13E46B9D6DFC}"/>
              </c:ext>
            </c:extLst>
          </c:dPt>
          <c:dLbls>
            <c:dLbl>
              <c:idx val="1"/>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A71-4059-8946-13E46B9D6DFC}"/>
                </c:ext>
              </c:extLst>
            </c:dLbl>
            <c:dLbl>
              <c:idx val="2"/>
              <c:layout>
                <c:manualLayout>
                  <c:x val="1.9760973274567075E-2"/>
                  <c:y val="2.44841302053738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A71-4059-8946-13E46B9D6DFC}"/>
                </c:ext>
              </c:extLst>
            </c:dLbl>
            <c:dLbl>
              <c:idx val="3"/>
              <c:delete val="1"/>
              <c:extLst>
                <c:ext xmlns:c15="http://schemas.microsoft.com/office/drawing/2012/chart" uri="{CE6537A1-D6FC-4f65-9D91-7224C49458BB}"/>
                <c:ext xmlns:c16="http://schemas.microsoft.com/office/drawing/2014/chart" uri="{C3380CC4-5D6E-409C-BE32-E72D297353CC}">
                  <c16:uniqueId val="{00000007-3A71-4059-8946-13E46B9D6DF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Auteurs!$A$58:$A$61</c:f>
              <c:strCache>
                <c:ptCount val="4"/>
                <c:pt idx="0">
                  <c:v>L'auteur (tous les auteurs) étai(en)t de sexe masculin</c:v>
                </c:pt>
                <c:pt idx="1">
                  <c:v>L'auteur (tous les auteurs) étai(en)t de sexe feminin</c:v>
                </c:pt>
                <c:pt idx="2">
                  <c:v>Auteurs des deux sexes</c:v>
                </c:pt>
                <c:pt idx="3">
                  <c:v>Ne sait pas/Refus</c:v>
                </c:pt>
              </c:strCache>
            </c:strRef>
          </c:cat>
          <c:val>
            <c:numRef>
              <c:f>Auteurs!$B$58:$B$61</c:f>
              <c:numCache>
                <c:formatCode>0</c:formatCode>
                <c:ptCount val="4"/>
                <c:pt idx="0">
                  <c:v>75.096471383366804</c:v>
                </c:pt>
                <c:pt idx="1">
                  <c:v>15.5873587544156</c:v>
                </c:pt>
                <c:pt idx="2">
                  <c:v>7.8554470977060795</c:v>
                </c:pt>
                <c:pt idx="3">
                  <c:v>1.4607227645115159</c:v>
                </c:pt>
              </c:numCache>
            </c:numRef>
          </c:val>
          <c:extLst>
            <c:ext xmlns:c16="http://schemas.microsoft.com/office/drawing/2014/chart" uri="{C3380CC4-5D6E-409C-BE32-E72D297353CC}">
              <c16:uniqueId val="{00000008-3A71-4059-8946-13E46B9D6DFC}"/>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692900179930339"/>
          <c:y val="0.21761290148009849"/>
          <c:w val="0.58486294242805459"/>
          <c:h val="0.687868062883892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17016791819942"/>
          <c:y val="5.6858830146231727E-2"/>
          <c:w val="0.2958648833279402"/>
          <c:h val="0.53514867603574867"/>
        </c:manualLayout>
      </c:layout>
      <c:ofPieChart>
        <c:ofPieType val="bar"/>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28D2-479B-913E-ACAADC46396D}"/>
              </c:ext>
            </c:extLst>
          </c:dPt>
          <c:dPt>
            <c:idx val="1"/>
            <c:bubble3D val="0"/>
            <c:spPr>
              <a:solidFill>
                <a:schemeClr val="bg1">
                  <a:lumMod val="75000"/>
                </a:schemeClr>
              </a:solidFill>
              <a:ln w="9525" cap="flat" cmpd="sng" algn="ctr">
                <a:noFill/>
                <a:round/>
              </a:ln>
              <a:effectLst/>
            </c:spPr>
            <c:extLst>
              <c:ext xmlns:c16="http://schemas.microsoft.com/office/drawing/2014/chart" uri="{C3380CC4-5D6E-409C-BE32-E72D297353CC}">
                <c16:uniqueId val="{00000003-28D2-479B-913E-ACAADC46396D}"/>
              </c:ext>
            </c:extLst>
          </c:dPt>
          <c:dPt>
            <c:idx val="2"/>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5-28D2-479B-913E-ACAADC46396D}"/>
              </c:ext>
            </c:extLst>
          </c:dPt>
          <c:dPt>
            <c:idx val="3"/>
            <c:bubble3D val="0"/>
            <c:spPr>
              <a:solidFill>
                <a:srgbClr val="F9D5BD"/>
              </a:solidFill>
              <a:ln w="9525" cap="flat" cmpd="sng" algn="ctr">
                <a:noFill/>
                <a:round/>
              </a:ln>
              <a:effectLst/>
            </c:spPr>
            <c:extLst>
              <c:ext xmlns:c16="http://schemas.microsoft.com/office/drawing/2014/chart" uri="{C3380CC4-5D6E-409C-BE32-E72D297353CC}">
                <c16:uniqueId val="{00000007-28D2-479B-913E-ACAADC46396D}"/>
              </c:ext>
            </c:extLst>
          </c:dPt>
          <c:dPt>
            <c:idx val="4"/>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9-28D2-479B-913E-ACAADC46396D}"/>
              </c:ext>
            </c:extLst>
          </c:dPt>
          <c:dLbls>
            <c:dLbl>
              <c:idx val="1"/>
              <c:delete val="1"/>
              <c:extLst>
                <c:ext xmlns:c15="http://schemas.microsoft.com/office/drawing/2012/chart" uri="{CE6537A1-D6FC-4f65-9D91-7224C49458BB}"/>
                <c:ext xmlns:c16="http://schemas.microsoft.com/office/drawing/2014/chart" uri="{C3380CC4-5D6E-409C-BE32-E72D297353CC}">
                  <c16:uniqueId val="{00000003-28D2-479B-913E-ACAADC46396D}"/>
                </c:ext>
              </c:extLst>
            </c:dLbl>
            <c:dLbl>
              <c:idx val="2"/>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8D2-479B-913E-ACAADC46396D}"/>
                </c:ext>
              </c:extLst>
            </c:dLbl>
            <c:dLbl>
              <c:idx val="3"/>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8D2-479B-913E-ACAADC46396D}"/>
                </c:ext>
              </c:extLst>
            </c:dLbl>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Auteurs!$A$52:$A$54</c:f>
              <c:strCache>
                <c:ptCount val="3"/>
                <c:pt idx="0">
                  <c:v>L'auteur (tous les auteurs) étai(en)t inconnu(s) de la victime</c:v>
                </c:pt>
                <c:pt idx="1">
                  <c:v>Ne sait pas/Refus</c:v>
                </c:pt>
                <c:pt idx="2">
                  <c:v>L'auteur (au moins un auteur) était connu de vue ou personnellement </c:v>
                </c:pt>
              </c:strCache>
            </c:strRef>
          </c:cat>
          <c:val>
            <c:numRef>
              <c:f>Auteurs!$B$52:$B$55</c:f>
              <c:numCache>
                <c:formatCode>0</c:formatCode>
                <c:ptCount val="4"/>
                <c:pt idx="0">
                  <c:v>65.138278827182504</c:v>
                </c:pt>
                <c:pt idx="1">
                  <c:v>0.70215335619955299</c:v>
                </c:pt>
                <c:pt idx="2">
                  <c:v>16.2730955062422</c:v>
                </c:pt>
                <c:pt idx="3">
                  <c:v>17.886472310375702</c:v>
                </c:pt>
              </c:numCache>
            </c:numRef>
          </c:val>
          <c:extLst>
            <c:ext xmlns:c16="http://schemas.microsoft.com/office/drawing/2014/chart" uri="{C3380CC4-5D6E-409C-BE32-E72D297353CC}">
              <c16:uniqueId val="{0000000A-28D2-479B-913E-ACAADC46396D}"/>
            </c:ext>
          </c:extLst>
        </c:ser>
        <c:dLbls>
          <c:showLegendKey val="0"/>
          <c:showVal val="0"/>
          <c:showCatName val="0"/>
          <c:showSerName val="0"/>
          <c:showPercent val="0"/>
          <c:showBubbleSize val="0"/>
          <c:showLeaderLines val="1"/>
        </c:dLbls>
        <c:gapWidth val="100"/>
        <c:secondPieSize val="75"/>
        <c:serLines>
          <c:spPr>
            <a:ln w="9525">
              <a:solidFill>
                <a:schemeClr val="tx1">
                  <a:lumMod val="35000"/>
                  <a:lumOff val="65000"/>
                </a:schemeClr>
              </a:solidFill>
              <a:prstDash val="dash"/>
            </a:ln>
            <a:effectLst/>
          </c:spPr>
        </c:serLines>
      </c:ofPieChart>
      <c:spPr>
        <a:noFill/>
        <a:ln>
          <a:noFill/>
        </a:ln>
        <a:effectLst/>
      </c:spPr>
    </c:plotArea>
    <c:legend>
      <c:legendPos val="b"/>
      <c:legendEntry>
        <c:idx val="3"/>
        <c:delete val="1"/>
      </c:legendEntry>
      <c:layout>
        <c:manualLayout>
          <c:xMode val="edge"/>
          <c:yMode val="edge"/>
          <c:x val="4.4048709027650616E-2"/>
          <c:y val="0.63778641593851404"/>
          <c:w val="0.93790331441127994"/>
          <c:h val="0.1995087322945391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solidFill>
            <a:schemeClr val="tx1">
              <a:lumMod val="65000"/>
              <a:lumOff val="35000"/>
            </a:schemeClr>
          </a:solidFill>
          <a:latin typeface="Albany AMT" panose="020B0604020202020204" pitchFamily="34" charset="0"/>
          <a:cs typeface="Albany AMT" panose="020B0604020202020204" pitchFamily="34" charset="0"/>
        </a:defRPr>
      </a:pPr>
      <a:endParaRPr lang="fr-FR"/>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25957332256544E-2"/>
          <c:y val="0.19007604049493812"/>
          <c:w val="0.32646544181977255"/>
          <c:h val="0.58204124484439457"/>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28A7-470B-97BC-91A83ADE62FA}"/>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28A7-470B-97BC-91A83ADE62FA}"/>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28A7-470B-97BC-91A83ADE62FA}"/>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Auteurs!$A$65:$A$67</c:f>
              <c:strCache>
                <c:ptCount val="3"/>
                <c:pt idx="0">
                  <c:v>Aucun auteur sous l'emprise de drogue ou d'alcool selon la victime</c:v>
                </c:pt>
                <c:pt idx="1">
                  <c:v>Au moins un auteur sous l'emprise de drogue ou d'alcool selon la victime</c:v>
                </c:pt>
                <c:pt idx="2">
                  <c:v>Ne sait pas / Refus</c:v>
                </c:pt>
              </c:strCache>
            </c:strRef>
          </c:cat>
          <c:val>
            <c:numRef>
              <c:f>Auteurs!$B$65:$B$67</c:f>
              <c:numCache>
                <c:formatCode>0</c:formatCode>
                <c:ptCount val="3"/>
                <c:pt idx="0">
                  <c:v>62.267365144859902</c:v>
                </c:pt>
                <c:pt idx="1">
                  <c:v>17.742983167227798</c:v>
                </c:pt>
                <c:pt idx="2">
                  <c:v>19.9896516879123</c:v>
                </c:pt>
              </c:numCache>
            </c:numRef>
          </c:val>
          <c:extLst>
            <c:ext xmlns:c16="http://schemas.microsoft.com/office/drawing/2014/chart" uri="{C3380CC4-5D6E-409C-BE32-E72D297353CC}">
              <c16:uniqueId val="{00000006-28A7-470B-97BC-91A83ADE62F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5523521098324246"/>
          <c:y val="0.21957203625408891"/>
          <c:w val="0.55034625479507382"/>
          <c:h val="0.740145585250119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930487204724408"/>
          <c:y val="7.1443569553805777E-2"/>
          <c:w val="0.43114460301837271"/>
          <c:h val="0.49273668916385449"/>
        </c:manualLayout>
      </c:layout>
      <c:pieChart>
        <c:varyColors val="1"/>
        <c:ser>
          <c:idx val="0"/>
          <c:order val="0"/>
          <c:spPr>
            <a:ln>
              <a:noFill/>
            </a:ln>
          </c:spPr>
          <c:dPt>
            <c:idx val="0"/>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1-A30F-44D1-B71C-AA374E77E51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A30F-44D1-B71C-AA374E77E515}"/>
              </c:ext>
            </c:extLst>
          </c:dPt>
          <c:dPt>
            <c:idx val="2"/>
            <c:bubble3D val="0"/>
            <c:spPr>
              <a:solidFill>
                <a:schemeClr val="accent2">
                  <a:lumMod val="20000"/>
                  <a:lumOff val="80000"/>
                </a:schemeClr>
              </a:solidFill>
              <a:ln w="9525" cap="flat" cmpd="sng" algn="ctr">
                <a:noFill/>
                <a:round/>
              </a:ln>
              <a:effectLst/>
            </c:spPr>
            <c:extLst>
              <c:ext xmlns:c16="http://schemas.microsoft.com/office/drawing/2014/chart" uri="{C3380CC4-5D6E-409C-BE32-E72D297353CC}">
                <c16:uniqueId val="{00000005-A30F-44D1-B71C-AA374E77E515}"/>
              </c:ext>
            </c:extLst>
          </c:dPt>
          <c:dPt>
            <c:idx val="3"/>
            <c:bubble3D val="0"/>
            <c:spPr>
              <a:gradFill flip="none" rotWithShape="1">
                <a:gsLst>
                  <a:gs pos="0">
                    <a:schemeClr val="bg1">
                      <a:lumMod val="50000"/>
                      <a:shade val="30000"/>
                      <a:satMod val="115000"/>
                    </a:schemeClr>
                  </a:gs>
                  <a:gs pos="50000">
                    <a:schemeClr val="bg1">
                      <a:lumMod val="50000"/>
                      <a:shade val="67500"/>
                      <a:satMod val="115000"/>
                    </a:schemeClr>
                  </a:gs>
                  <a:gs pos="100000">
                    <a:schemeClr val="bg1">
                      <a:lumMod val="50000"/>
                      <a:shade val="100000"/>
                      <a:satMod val="115000"/>
                    </a:schemeClr>
                  </a:gs>
                </a:gsLst>
                <a:lin ang="13500000" scaled="1"/>
                <a:tileRect/>
              </a:gradFill>
              <a:ln w="9525" cap="flat" cmpd="sng" algn="ctr">
                <a:noFill/>
                <a:round/>
              </a:ln>
              <a:effectLst/>
            </c:spPr>
            <c:extLst>
              <c:ext xmlns:c16="http://schemas.microsoft.com/office/drawing/2014/chart" uri="{C3380CC4-5D6E-409C-BE32-E72D297353CC}">
                <c16:uniqueId val="{00000007-A30F-44D1-B71C-AA374E77E515}"/>
              </c:ext>
            </c:extLst>
          </c:dPt>
          <c:dPt>
            <c:idx val="4"/>
            <c:bubble3D val="0"/>
            <c:spPr>
              <a:solidFill>
                <a:schemeClr val="accent6">
                  <a:lumMod val="60000"/>
                  <a:lumOff val="40000"/>
                </a:schemeClr>
              </a:solidFill>
              <a:ln w="9525" cap="flat" cmpd="sng" algn="ctr">
                <a:noFill/>
                <a:round/>
              </a:ln>
              <a:effectLst/>
            </c:spPr>
            <c:extLst>
              <c:ext xmlns:c16="http://schemas.microsoft.com/office/drawing/2014/chart" uri="{C3380CC4-5D6E-409C-BE32-E72D297353CC}">
                <c16:uniqueId val="{00000009-A30F-44D1-B71C-AA374E77E515}"/>
              </c:ext>
            </c:extLst>
          </c:dPt>
          <c:dLbls>
            <c:dLbl>
              <c:idx val="3"/>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extLst>
                <c:ext xmlns:c16="http://schemas.microsoft.com/office/drawing/2014/chart" uri="{C3380CC4-5D6E-409C-BE32-E72D297353CC}">
                  <c16:uniqueId val="{00000007-A30F-44D1-B71C-AA374E77E515}"/>
                </c:ext>
              </c:extLst>
            </c:dLbl>
            <c:dLbl>
              <c:idx val="4"/>
              <c:delete val="1"/>
              <c:extLst>
                <c:ext xmlns:c15="http://schemas.microsoft.com/office/drawing/2012/chart" uri="{CE6537A1-D6FC-4f65-9D91-7224C49458BB}"/>
                <c:ext xmlns:c16="http://schemas.microsoft.com/office/drawing/2014/chart" uri="{C3380CC4-5D6E-409C-BE32-E72D297353CC}">
                  <c16:uniqueId val="{00000009-A30F-44D1-B71C-AA374E77E51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'Prejudice&amp;Recours'!$A$48:$A$52</c:f>
              <c:strCache>
                <c:ptCount val="5"/>
                <c:pt idx="0">
                  <c:v>Très importants</c:v>
                </c:pt>
                <c:pt idx="1">
                  <c:v>Plutôt importants</c:v>
                </c:pt>
                <c:pt idx="2">
                  <c:v>Peu importants</c:v>
                </c:pt>
                <c:pt idx="3">
                  <c:v>Pas importants</c:v>
                </c:pt>
                <c:pt idx="4">
                  <c:v>Ne sait pas/Refus</c:v>
                </c:pt>
              </c:strCache>
            </c:strRef>
          </c:cat>
          <c:val>
            <c:numRef>
              <c:f>'Prejudice&amp;Recours'!$B$48:$B$52</c:f>
              <c:numCache>
                <c:formatCode>0%</c:formatCode>
                <c:ptCount val="5"/>
                <c:pt idx="0">
                  <c:v>3.9537392700543399E-2</c:v>
                </c:pt>
                <c:pt idx="1">
                  <c:v>0.13429717928606599</c:v>
                </c:pt>
                <c:pt idx="2">
                  <c:v>0.258713225078472</c:v>
                </c:pt>
                <c:pt idx="3">
                  <c:v>0.56745224330768396</c:v>
                </c:pt>
                <c:pt idx="4">
                  <c:v>0</c:v>
                </c:pt>
              </c:numCache>
            </c:numRef>
          </c:val>
          <c:extLst>
            <c:ext xmlns:c16="http://schemas.microsoft.com/office/drawing/2014/chart" uri="{C3380CC4-5D6E-409C-BE32-E72D297353CC}">
              <c16:uniqueId val="{0000000A-A30F-44D1-B71C-AA374E77E515}"/>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3"/>
        <c:delete val="1"/>
      </c:legendEntry>
      <c:layout>
        <c:manualLayout>
          <c:xMode val="edge"/>
          <c:yMode val="edge"/>
          <c:x val="0.1046831955922865"/>
          <c:y val="0.57944901254822834"/>
          <c:w val="0.853932018828225"/>
          <c:h val="0.2591871532959648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729031320064581"/>
          <c:y val="0.1786726659167604"/>
          <c:w val="0.49665526503064661"/>
          <c:h val="0.76780116771117901"/>
        </c:manualLayout>
      </c:layout>
      <c:barChart>
        <c:barDir val="bar"/>
        <c:grouping val="stacked"/>
        <c:varyColors val="0"/>
        <c:ser>
          <c:idx val="0"/>
          <c:order val="0"/>
          <c:tx>
            <c:strRef>
              <c:f>'Prejudice&amp;Recours'!$A$48</c:f>
              <c:strCache>
                <c:ptCount val="1"/>
                <c:pt idx="0">
                  <c:v>Très importants</c:v>
                </c:pt>
              </c:strCache>
            </c:strRef>
          </c:tx>
          <c:spPr>
            <a:solidFill>
              <a:schemeClr val="accent2">
                <a:lumMod val="75000"/>
              </a:schemeClr>
            </a:solidFill>
            <a:ln w="9525" cap="flat" cmpd="sng" algn="ctr">
              <a:noFill/>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C7F9-451C-99E7-D304208F04D4}"/>
                </c:ext>
              </c:extLst>
            </c:dLbl>
            <c:dLbl>
              <c:idx val="2"/>
              <c:layout>
                <c:manualLayout>
                  <c:x val="7.6849206728601882E-3"/>
                  <c:y val="-2.80112044817927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7F9-451C-99E7-D304208F04D4}"/>
                </c:ext>
              </c:extLst>
            </c:dLbl>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'Prejudice&amp;Recours'!$B$47:$D$47</c:f>
              <c:strCache>
                <c:ptCount val="3"/>
                <c:pt idx="0">
                  <c:v>Victimes d'injures par inconnu</c:v>
                </c:pt>
                <c:pt idx="1">
                  <c:v>Victimes d'injures par personne connue</c:v>
                </c:pt>
                <c:pt idx="2">
                  <c:v>Victimes d'injures</c:v>
                </c:pt>
              </c:strCache>
            </c:strRef>
          </c:cat>
          <c:val>
            <c:numRef>
              <c:f>'Prejudice&amp;Recours'!$B$48:$D$48</c:f>
              <c:numCache>
                <c:formatCode>0%</c:formatCode>
                <c:ptCount val="3"/>
                <c:pt idx="0">
                  <c:v>3.9537392700543399E-2</c:v>
                </c:pt>
                <c:pt idx="1">
                  <c:v>0.154318382244538</c:v>
                </c:pt>
                <c:pt idx="2">
                  <c:v>7.8884117970757797E-2</c:v>
                </c:pt>
              </c:numCache>
            </c:numRef>
          </c:val>
          <c:extLst>
            <c:ext xmlns:c16="http://schemas.microsoft.com/office/drawing/2014/chart" uri="{C3380CC4-5D6E-409C-BE32-E72D297353CC}">
              <c16:uniqueId val="{00000001-C7F9-451C-99E7-D304208F04D4}"/>
            </c:ext>
          </c:extLst>
        </c:ser>
        <c:ser>
          <c:idx val="1"/>
          <c:order val="1"/>
          <c:tx>
            <c:strRef>
              <c:f>'Prejudice&amp;Recours'!$A$49</c:f>
              <c:strCache>
                <c:ptCount val="1"/>
                <c:pt idx="0">
                  <c:v>Plutôt importants</c:v>
                </c:pt>
              </c:strCache>
            </c:strRef>
          </c:tx>
          <c:spPr>
            <a:solidFill>
              <a:schemeClr val="accent2">
                <a:lumMod val="60000"/>
                <a:lumOff val="40000"/>
              </a:schemeClr>
            </a:solidFill>
            <a:ln w="9525" cap="flat" cmpd="sng" algn="ctr">
              <a:noFill/>
              <a:round/>
            </a:ln>
            <a:effectLst/>
          </c:spPr>
          <c:invertIfNegative val="0"/>
          <c:dLbls>
            <c:dLbl>
              <c:idx val="0"/>
              <c:layout>
                <c:manualLayout>
                  <c:x val="0"/>
                  <c:y val="-1.2471511256835911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7F9-451C-99E7-D304208F04D4}"/>
                </c:ext>
              </c:extLst>
            </c:dLbl>
            <c:dLbl>
              <c:idx val="2"/>
              <c:layout>
                <c:manualLayout>
                  <c:x val="1.152738100929021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7F9-451C-99E7-D304208F04D4}"/>
                </c:ext>
              </c:extLst>
            </c:dLbl>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'Prejudice&amp;Recours'!$B$47:$D$47</c:f>
              <c:strCache>
                <c:ptCount val="3"/>
                <c:pt idx="0">
                  <c:v>Victimes d'injures par inconnu</c:v>
                </c:pt>
                <c:pt idx="1">
                  <c:v>Victimes d'injures par personne connue</c:v>
                </c:pt>
                <c:pt idx="2">
                  <c:v>Victimes d'injures</c:v>
                </c:pt>
              </c:strCache>
            </c:strRef>
          </c:cat>
          <c:val>
            <c:numRef>
              <c:f>'Prejudice&amp;Recours'!$B$49:$D$49</c:f>
              <c:numCache>
                <c:formatCode>0%</c:formatCode>
                <c:ptCount val="3"/>
                <c:pt idx="0">
                  <c:v>0.13429717928606599</c:v>
                </c:pt>
                <c:pt idx="1">
                  <c:v>0.22753400765473</c:v>
                </c:pt>
                <c:pt idx="2">
                  <c:v>0.16621953280066501</c:v>
                </c:pt>
              </c:numCache>
            </c:numRef>
          </c:val>
          <c:extLst>
            <c:ext xmlns:c16="http://schemas.microsoft.com/office/drawing/2014/chart" uri="{C3380CC4-5D6E-409C-BE32-E72D297353CC}">
              <c16:uniqueId val="{00000004-C7F9-451C-99E7-D304208F04D4}"/>
            </c:ext>
          </c:extLst>
        </c:ser>
        <c:ser>
          <c:idx val="2"/>
          <c:order val="2"/>
          <c:tx>
            <c:strRef>
              <c:f>'Prejudice&amp;Recours'!$A$50</c:f>
              <c:strCache>
                <c:ptCount val="1"/>
                <c:pt idx="0">
                  <c:v>Peu importants</c:v>
                </c:pt>
              </c:strCache>
            </c:strRef>
          </c:tx>
          <c:spPr>
            <a:solidFill>
              <a:schemeClr val="accent2">
                <a:lumMod val="20000"/>
                <a:lumOff val="80000"/>
              </a:schemeClr>
            </a:solidFill>
            <a:ln w="9525" cap="flat" cmpd="sng" algn="ctr">
              <a:noFill/>
              <a:round/>
            </a:ln>
            <a:effectLst/>
          </c:spPr>
          <c:invertIfNegative val="0"/>
          <c:dLbls>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'Prejudice&amp;Recours'!$B$47:$D$47</c:f>
              <c:strCache>
                <c:ptCount val="3"/>
                <c:pt idx="0">
                  <c:v>Victimes d'injures par inconnu</c:v>
                </c:pt>
                <c:pt idx="1">
                  <c:v>Victimes d'injures par personne connue</c:v>
                </c:pt>
                <c:pt idx="2">
                  <c:v>Victimes d'injures</c:v>
                </c:pt>
              </c:strCache>
            </c:strRef>
          </c:cat>
          <c:val>
            <c:numRef>
              <c:f>'Prejudice&amp;Recours'!$B$50:$D$50</c:f>
              <c:numCache>
                <c:formatCode>0%</c:formatCode>
                <c:ptCount val="3"/>
                <c:pt idx="0">
                  <c:v>0.258713225078472</c:v>
                </c:pt>
                <c:pt idx="1">
                  <c:v>0.21880859365226399</c:v>
                </c:pt>
                <c:pt idx="2">
                  <c:v>0.24371438658637801</c:v>
                </c:pt>
              </c:numCache>
            </c:numRef>
          </c:val>
          <c:extLst>
            <c:ext xmlns:c16="http://schemas.microsoft.com/office/drawing/2014/chart" uri="{C3380CC4-5D6E-409C-BE32-E72D297353CC}">
              <c16:uniqueId val="{00000005-C7F9-451C-99E7-D304208F04D4}"/>
            </c:ext>
          </c:extLst>
        </c:ser>
        <c:ser>
          <c:idx val="3"/>
          <c:order val="3"/>
          <c:tx>
            <c:strRef>
              <c:f>'Prejudice&amp;Recours'!$A$51</c:f>
              <c:strCache>
                <c:ptCount val="1"/>
                <c:pt idx="0">
                  <c:v>Pas importants</c:v>
                </c:pt>
              </c:strCache>
            </c:strRef>
          </c:tx>
          <c:spPr>
            <a:solidFill>
              <a:schemeClr val="bg2"/>
            </a:solidFill>
            <a:ln w="9525" cap="flat" cmpd="sng" algn="ctr">
              <a:noFill/>
              <a:round/>
            </a:ln>
            <a:effectLst/>
          </c:spPr>
          <c:invertIfNegative val="0"/>
          <c:dLbls>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'Prejudice&amp;Recours'!$B$47:$D$47</c:f>
              <c:strCache>
                <c:ptCount val="3"/>
                <c:pt idx="0">
                  <c:v>Victimes d'injures par inconnu</c:v>
                </c:pt>
                <c:pt idx="1">
                  <c:v>Victimes d'injures par personne connue</c:v>
                </c:pt>
                <c:pt idx="2">
                  <c:v>Victimes d'injures</c:v>
                </c:pt>
              </c:strCache>
            </c:strRef>
          </c:cat>
          <c:val>
            <c:numRef>
              <c:f>'Prejudice&amp;Recours'!$B$51:$D$51</c:f>
              <c:numCache>
                <c:formatCode>0%</c:formatCode>
                <c:ptCount val="3"/>
                <c:pt idx="0">
                  <c:v>0.56745224330768396</c:v>
                </c:pt>
                <c:pt idx="1">
                  <c:v>0.39933892021582301</c:v>
                </c:pt>
                <c:pt idx="2">
                  <c:v>0.50933675471936302</c:v>
                </c:pt>
              </c:numCache>
            </c:numRef>
          </c:val>
          <c:extLst>
            <c:ext xmlns:c16="http://schemas.microsoft.com/office/drawing/2014/chart" uri="{C3380CC4-5D6E-409C-BE32-E72D297353CC}">
              <c16:uniqueId val="{00000006-C7F9-451C-99E7-D304208F04D4}"/>
            </c:ext>
          </c:extLst>
        </c:ser>
        <c:ser>
          <c:idx val="4"/>
          <c:order val="4"/>
          <c:tx>
            <c:strRef>
              <c:f>'Prejudice&amp;Recours'!$A$52</c:f>
              <c:strCache>
                <c:ptCount val="1"/>
                <c:pt idx="0">
                  <c:v>Ne sait pas/Refus</c:v>
                </c:pt>
              </c:strCache>
            </c:strRef>
          </c:tx>
          <c:spPr>
            <a:solidFill>
              <a:schemeClr val="bg1">
                <a:lumMod val="85000"/>
              </a:schemeClr>
            </a:solidFill>
            <a:ln w="9525" cap="flat" cmpd="sng" algn="ctr">
              <a:noFill/>
              <a:round/>
            </a:ln>
            <a:effectLst/>
          </c:spPr>
          <c:invertIfNegative val="0"/>
          <c:cat>
            <c:strRef>
              <c:f>'Prejudice&amp;Recours'!$B$47:$D$47</c:f>
              <c:strCache>
                <c:ptCount val="3"/>
                <c:pt idx="0">
                  <c:v>Victimes d'injures par inconnu</c:v>
                </c:pt>
                <c:pt idx="1">
                  <c:v>Victimes d'injures par personne connue</c:v>
                </c:pt>
                <c:pt idx="2">
                  <c:v>Victimes d'injures</c:v>
                </c:pt>
              </c:strCache>
            </c:strRef>
          </c:cat>
          <c:val>
            <c:numRef>
              <c:f>'Prejudice&amp;Recours'!$B$52:$D$52</c:f>
              <c:numCache>
                <c:formatCode>0%</c:formatCode>
                <c:ptCount val="3"/>
                <c:pt idx="0">
                  <c:v>0</c:v>
                </c:pt>
                <c:pt idx="1">
                  <c:v>0</c:v>
                </c:pt>
                <c:pt idx="2">
                  <c:v>0</c:v>
                </c:pt>
              </c:numCache>
            </c:numRef>
          </c:val>
          <c:extLst>
            <c:ext xmlns:c16="http://schemas.microsoft.com/office/drawing/2014/chart" uri="{C3380CC4-5D6E-409C-BE32-E72D297353CC}">
              <c16:uniqueId val="{00000007-C7F9-451C-99E7-D304208F04D4}"/>
            </c:ext>
          </c:extLst>
        </c:ser>
        <c:dLbls>
          <c:showLegendKey val="0"/>
          <c:showVal val="0"/>
          <c:showCatName val="0"/>
          <c:showSerName val="0"/>
          <c:showPercent val="0"/>
          <c:showBubbleSize val="0"/>
        </c:dLbls>
        <c:gapWidth val="50"/>
        <c:overlap val="100"/>
        <c:axId val="-1789690144"/>
        <c:axId val="-1789691776"/>
      </c:barChart>
      <c:catAx>
        <c:axId val="-1789690144"/>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789691776"/>
        <c:crosses val="autoZero"/>
        <c:auto val="1"/>
        <c:lblAlgn val="ctr"/>
        <c:lblOffset val="100"/>
        <c:noMultiLvlLbl val="0"/>
      </c:catAx>
      <c:valAx>
        <c:axId val="-1789691776"/>
        <c:scaling>
          <c:orientation val="minMax"/>
          <c:max val="1"/>
          <c:min val="0"/>
        </c:scaling>
        <c:delete val="1"/>
        <c:axPos val="b"/>
        <c:numFmt formatCode="0%" sourceLinked="1"/>
        <c:majorTickMark val="none"/>
        <c:minorTickMark val="none"/>
        <c:tickLblPos val="nextTo"/>
        <c:crossAx val="-1789690144"/>
        <c:crosses val="autoZero"/>
        <c:crossBetween val="between"/>
        <c:majorUnit val="1"/>
      </c:valAx>
      <c:spPr>
        <a:noFill/>
        <a:ln w="25400">
          <a:noFill/>
        </a:ln>
        <a:effectLst/>
      </c:spPr>
    </c:plotArea>
    <c:legend>
      <c:legendPos val="b"/>
      <c:legendEntry>
        <c:idx val="3"/>
        <c:delete val="1"/>
      </c:legendEntry>
      <c:layout>
        <c:manualLayout>
          <c:xMode val="edge"/>
          <c:yMode val="edge"/>
          <c:x val="0.2021379980563654"/>
          <c:y val="4.0869891263592053E-3"/>
          <c:w val="0.64975918826473222"/>
          <c:h val="0.193190851143607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46100162335194"/>
          <c:y val="0.16592991665515494"/>
          <c:w val="0.5033739127188811"/>
          <c:h val="0.66407330662614539"/>
        </c:manualLayout>
      </c:layout>
      <c:barChart>
        <c:barDir val="bar"/>
        <c:grouping val="stacked"/>
        <c:varyColors val="0"/>
        <c:ser>
          <c:idx val="0"/>
          <c:order val="0"/>
          <c:tx>
            <c:strRef>
              <c:f>'Prejudice&amp;Recours'!$A$55</c:f>
              <c:strCache>
                <c:ptCount val="1"/>
                <c:pt idx="0">
                  <c:v>Oui</c:v>
                </c:pt>
              </c:strCache>
            </c:strRef>
          </c:tx>
          <c:spPr>
            <a:solidFill>
              <a:schemeClr val="accent2">
                <a:lumMod val="60000"/>
                <a:lumOff val="40000"/>
              </a:schemeClr>
            </a:solidFill>
            <a:ln w="9525" cap="flat" cmpd="sng" algn="ctr">
              <a:noFill/>
              <a:round/>
            </a:ln>
            <a:effectLst/>
          </c:spPr>
          <c:invertIfNegative val="0"/>
          <c:dLbls>
            <c:dLbl>
              <c:idx val="0"/>
              <c:layout>
                <c:manualLayout>
                  <c:x val="7.7071290944123313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186-4F9C-B5CD-AFE418C3E722}"/>
                </c:ext>
              </c:extLst>
            </c:dLbl>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'Prejudice&amp;Recours'!$B$47:$D$47</c:f>
              <c:strCache>
                <c:ptCount val="3"/>
                <c:pt idx="0">
                  <c:v>Victimes d'injures par inconnu</c:v>
                </c:pt>
                <c:pt idx="1">
                  <c:v>Victimes d'injures par personne connue</c:v>
                </c:pt>
                <c:pt idx="2">
                  <c:v>Victimes d'injures</c:v>
                </c:pt>
              </c:strCache>
            </c:strRef>
          </c:cat>
          <c:val>
            <c:numRef>
              <c:f>'Prejudice&amp;Recours'!$B$55:$D$55</c:f>
              <c:numCache>
                <c:formatCode>0%</c:formatCode>
                <c:ptCount val="3"/>
                <c:pt idx="0">
                  <c:v>0.112926360378006</c:v>
                </c:pt>
                <c:pt idx="1">
                  <c:v>0.33000464611214297</c:v>
                </c:pt>
                <c:pt idx="2">
                  <c:v>0.18678690169300799</c:v>
                </c:pt>
              </c:numCache>
            </c:numRef>
          </c:val>
          <c:extLst>
            <c:ext xmlns:c16="http://schemas.microsoft.com/office/drawing/2014/chart" uri="{C3380CC4-5D6E-409C-BE32-E72D297353CC}">
              <c16:uniqueId val="{00000001-8186-4F9C-B5CD-AFE418C3E722}"/>
            </c:ext>
          </c:extLst>
        </c:ser>
        <c:ser>
          <c:idx val="1"/>
          <c:order val="1"/>
          <c:tx>
            <c:strRef>
              <c:f>'Prejudice&amp;Recours'!$A$56</c:f>
              <c:strCache>
                <c:ptCount val="1"/>
                <c:pt idx="0">
                  <c:v>Non</c:v>
                </c:pt>
              </c:strCache>
            </c:strRef>
          </c:tx>
          <c:spPr>
            <a:solidFill>
              <a:schemeClr val="bg2"/>
            </a:solidFill>
            <a:ln w="9525" cap="flat" cmpd="sng" algn="ctr">
              <a:noFill/>
              <a:round/>
            </a:ln>
            <a:effectLst/>
          </c:spPr>
          <c:invertIfNegative val="0"/>
          <c:dLbls>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'Prejudice&amp;Recours'!$B$47:$D$47</c:f>
              <c:strCache>
                <c:ptCount val="3"/>
                <c:pt idx="0">
                  <c:v>Victimes d'injures par inconnu</c:v>
                </c:pt>
                <c:pt idx="1">
                  <c:v>Victimes d'injures par personne connue</c:v>
                </c:pt>
                <c:pt idx="2">
                  <c:v>Victimes d'injures</c:v>
                </c:pt>
              </c:strCache>
            </c:strRef>
          </c:cat>
          <c:val>
            <c:numRef>
              <c:f>'Prejudice&amp;Recours'!$B$56:$D$56</c:f>
              <c:numCache>
                <c:formatCode>0%</c:formatCode>
                <c:ptCount val="3"/>
                <c:pt idx="0">
                  <c:v>0.88669433748745496</c:v>
                </c:pt>
                <c:pt idx="1">
                  <c:v>0.66972975178521199</c:v>
                </c:pt>
                <c:pt idx="2">
                  <c:v>0.81103015671709999</c:v>
                </c:pt>
              </c:numCache>
            </c:numRef>
          </c:val>
          <c:extLst>
            <c:ext xmlns:c16="http://schemas.microsoft.com/office/drawing/2014/chart" uri="{C3380CC4-5D6E-409C-BE32-E72D297353CC}">
              <c16:uniqueId val="{00000002-8186-4F9C-B5CD-AFE418C3E722}"/>
            </c:ext>
          </c:extLst>
        </c:ser>
        <c:dLbls>
          <c:showLegendKey val="0"/>
          <c:showVal val="0"/>
          <c:showCatName val="0"/>
          <c:showSerName val="0"/>
          <c:showPercent val="0"/>
          <c:showBubbleSize val="0"/>
        </c:dLbls>
        <c:gapWidth val="50"/>
        <c:overlap val="100"/>
        <c:axId val="-1789688512"/>
        <c:axId val="-1789685792"/>
      </c:barChart>
      <c:catAx>
        <c:axId val="-1789688512"/>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789685792"/>
        <c:crosses val="autoZero"/>
        <c:auto val="1"/>
        <c:lblAlgn val="ctr"/>
        <c:lblOffset val="100"/>
        <c:noMultiLvlLbl val="0"/>
      </c:catAx>
      <c:valAx>
        <c:axId val="-1789685792"/>
        <c:scaling>
          <c:orientation val="minMax"/>
          <c:max val="1"/>
          <c:min val="0"/>
        </c:scaling>
        <c:delete val="1"/>
        <c:axPos val="b"/>
        <c:numFmt formatCode="0%" sourceLinked="1"/>
        <c:majorTickMark val="none"/>
        <c:minorTickMark val="none"/>
        <c:tickLblPos val="nextTo"/>
        <c:crossAx val="-1789688512"/>
        <c:crosses val="autoZero"/>
        <c:crossBetween val="between"/>
        <c:majorUnit val="1"/>
      </c:valAx>
      <c:spPr>
        <a:noFill/>
        <a:ln w="25400">
          <a:noFill/>
        </a:ln>
        <a:effectLst/>
      </c:spPr>
    </c:plotArea>
    <c:legend>
      <c:legendPos val="b"/>
      <c:layout>
        <c:manualLayout>
          <c:xMode val="edge"/>
          <c:yMode val="edge"/>
          <c:x val="0.39493635549891526"/>
          <c:y val="4.615239187055642E-2"/>
          <c:w val="0.31799108689126471"/>
          <c:h val="0.105323156444524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963468613081043"/>
          <c:y val="0.15590223124564859"/>
          <c:w val="0.2270876593085383"/>
          <c:h val="0.57667843243732464"/>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Pt>
            <c:idx val="0"/>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A7A9-4023-9BF6-8EBCAE247955}"/>
              </c:ext>
            </c:extLst>
          </c:dPt>
          <c:dPt>
            <c:idx val="2"/>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A7A9-4023-9BF6-8EBCAE247955}"/>
              </c:ext>
            </c:extLst>
          </c:dPt>
          <c:dPt>
            <c:idx val="3"/>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A7A9-4023-9BF6-8EBCAE247955}"/>
              </c:ext>
            </c:extLst>
          </c:dPt>
          <c:dLbls>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Contexte!$A$77:$A$80</c:f>
              <c:strCache>
                <c:ptCount val="4"/>
                <c:pt idx="0">
                  <c:v>Autres types d'injures</c:v>
                </c:pt>
                <c:pt idx="1">
                  <c:v>Homophobe</c:v>
                </c:pt>
                <c:pt idx="2">
                  <c:v>Raciste, antisémite ou xénophobe</c:v>
                </c:pt>
                <c:pt idx="3">
                  <c:v>Sexiste</c:v>
                </c:pt>
              </c:strCache>
            </c:strRef>
          </c:cat>
          <c:val>
            <c:numRef>
              <c:f>Contexte!$B$77:$B$80</c:f>
              <c:numCache>
                <c:formatCode>0%</c:formatCode>
                <c:ptCount val="4"/>
                <c:pt idx="0">
                  <c:v>0.66509062005061104</c:v>
                </c:pt>
                <c:pt idx="1">
                  <c:v>3.1143777765067E-2</c:v>
                </c:pt>
                <c:pt idx="2">
                  <c:v>0.11411841125139</c:v>
                </c:pt>
                <c:pt idx="3">
                  <c:v>0.249231535922252</c:v>
                </c:pt>
              </c:numCache>
            </c:numRef>
          </c:val>
          <c:extLst>
            <c:ext xmlns:c16="http://schemas.microsoft.com/office/drawing/2014/chart" uri="{C3380CC4-5D6E-409C-BE32-E72D297353CC}">
              <c16:uniqueId val="{00000006-A7A9-4023-9BF6-8EBCAE247955}"/>
            </c:ext>
          </c:extLst>
        </c:ser>
        <c:dLbls>
          <c:showLegendKey val="0"/>
          <c:showVal val="0"/>
          <c:showCatName val="0"/>
          <c:showSerName val="0"/>
          <c:showPercent val="0"/>
          <c:showBubbleSize val="0"/>
        </c:dLbls>
        <c:gapWidth val="100"/>
        <c:axId val="-1789693408"/>
        <c:axId val="-1789687968"/>
      </c:barChart>
      <c:valAx>
        <c:axId val="-1789687968"/>
        <c:scaling>
          <c:orientation val="minMax"/>
          <c:max val="0.8"/>
          <c:min val="0"/>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789693408"/>
        <c:crosses val="autoZero"/>
        <c:crossBetween val="between"/>
        <c:majorUnit val="0.25"/>
        <c:minorUnit val="0.25"/>
      </c:valAx>
      <c:catAx>
        <c:axId val="-1789693408"/>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789687968"/>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36500754147813E-2"/>
          <c:y val="9.5639943741209557E-2"/>
          <c:w val="0.84313725490196079"/>
          <c:h val="0.78621659634317864"/>
        </c:manualLayout>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431666225208101E-3"/>
          <c:y val="4.3969549055236874E-2"/>
          <c:w val="0.46955818711637431"/>
          <c:h val="0.74420644685039383"/>
        </c:manualLayout>
      </c:layout>
      <c:barChart>
        <c:barDir val="col"/>
        <c:grouping val="percentStacked"/>
        <c:varyColors val="0"/>
        <c:ser>
          <c:idx val="0"/>
          <c:order val="0"/>
          <c:tx>
            <c:strRef>
              <c:f>'Prejudice&amp;Recours'!$A$60</c:f>
              <c:strCache>
                <c:ptCount val="1"/>
                <c:pt idx="0">
                  <c:v>Dépôt de plainte</c:v>
                </c:pt>
              </c:strCache>
            </c:strRef>
          </c:tx>
          <c:spPr>
            <a:solidFill>
              <a:schemeClr val="accent2">
                <a:lumMod val="60000"/>
                <a:lumOff val="40000"/>
              </a:schemeClr>
            </a:solidFill>
            <a:ln w="9525" cap="flat" cmpd="sng" algn="ctr">
              <a:noFill/>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490D-438B-BA81-A451933FB24C}"/>
                </c:ext>
              </c:extLst>
            </c:dLbl>
            <c:dLbl>
              <c:idx val="1"/>
              <c:layout>
                <c:manualLayout>
                  <c:x val="2.3097112860892388E-2"/>
                  <c:y val="-9.0870490942001433E-17"/>
                </c:manualLayout>
              </c:layout>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90D-438B-BA81-A451933FB24C}"/>
                </c:ext>
              </c:extLst>
            </c:dLbl>
            <c:dLbl>
              <c:idx val="2"/>
              <c:layout>
                <c:manualLayout>
                  <c:x val="6.2992125984251968E-3"/>
                  <c:y val="-9.0870490942001433E-17"/>
                </c:manualLayout>
              </c:layout>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90D-438B-BA81-A451933FB24C}"/>
                </c:ext>
              </c:extLst>
            </c:dLbl>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'Prejudice&amp;Recours'!$B$59:$D$59</c:f>
              <c:strCache>
                <c:ptCount val="3"/>
                <c:pt idx="0">
                  <c:v>Victimes d'injures par inconnu</c:v>
                </c:pt>
                <c:pt idx="1">
                  <c:v>Victimes d'injures par personne connue</c:v>
                </c:pt>
                <c:pt idx="2">
                  <c:v>Victimes d'injures</c:v>
                </c:pt>
              </c:strCache>
            </c:strRef>
          </c:cat>
          <c:val>
            <c:numRef>
              <c:f>'Prejudice&amp;Recours'!$B$60:$D$60</c:f>
              <c:numCache>
                <c:formatCode>0%</c:formatCode>
                <c:ptCount val="3"/>
                <c:pt idx="0">
                  <c:v>8.1087145725195296E-3</c:v>
                </c:pt>
                <c:pt idx="1">
                  <c:v>2.8526801369275101E-2</c:v>
                </c:pt>
                <c:pt idx="2">
                  <c:v>1.5026511797010001E-2</c:v>
                </c:pt>
              </c:numCache>
            </c:numRef>
          </c:val>
          <c:extLst>
            <c:ext xmlns:c16="http://schemas.microsoft.com/office/drawing/2014/chart" uri="{C3380CC4-5D6E-409C-BE32-E72D297353CC}">
              <c16:uniqueId val="{00000003-490D-438B-BA81-A451933FB24C}"/>
            </c:ext>
          </c:extLst>
        </c:ser>
        <c:ser>
          <c:idx val="1"/>
          <c:order val="1"/>
          <c:tx>
            <c:strRef>
              <c:f>'Prejudice&amp;Recours'!$A$61</c:f>
              <c:strCache>
                <c:ptCount val="1"/>
                <c:pt idx="0">
                  <c:v>Dépôt d'une main courante</c:v>
                </c:pt>
              </c:strCache>
            </c:strRef>
          </c:tx>
          <c:spPr>
            <a:solidFill>
              <a:schemeClr val="accent2">
                <a:lumMod val="20000"/>
                <a:lumOff val="80000"/>
              </a:schemeClr>
            </a:solidFill>
            <a:ln w="9525" cap="flat" cmpd="sng" algn="ctr">
              <a:noFill/>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490D-438B-BA81-A451933FB24C}"/>
                </c:ext>
              </c:extLst>
            </c:dLbl>
            <c:dLbl>
              <c:idx val="1"/>
              <c:layout>
                <c:manualLayout>
                  <c:x val="-2.5196850393700825E-2"/>
                  <c:y val="-9.913258983890954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90D-438B-BA81-A451933FB24C}"/>
                </c:ext>
              </c:extLst>
            </c:dLbl>
            <c:dLbl>
              <c:idx val="2"/>
              <c:layout>
                <c:manualLayout>
                  <c:x val="-2.5196850393700787E-2"/>
                  <c:y val="-9.913258983891044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90D-438B-BA81-A451933FB24C}"/>
                </c:ext>
              </c:extLst>
            </c:dLbl>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'Prejudice&amp;Recours'!$B$59:$D$59</c:f>
              <c:strCache>
                <c:ptCount val="3"/>
                <c:pt idx="0">
                  <c:v>Victimes d'injures par inconnu</c:v>
                </c:pt>
                <c:pt idx="1">
                  <c:v>Victimes d'injures par personne connue</c:v>
                </c:pt>
                <c:pt idx="2">
                  <c:v>Victimes d'injures</c:v>
                </c:pt>
              </c:strCache>
            </c:strRef>
          </c:cat>
          <c:val>
            <c:numRef>
              <c:f>'Prejudice&amp;Recours'!$B$61:$D$61</c:f>
              <c:numCache>
                <c:formatCode>0%</c:formatCode>
                <c:ptCount val="3"/>
                <c:pt idx="0">
                  <c:v>7.3752776763131699E-3</c:v>
                </c:pt>
                <c:pt idx="1">
                  <c:v>4.8570290826603801E-2</c:v>
                </c:pt>
                <c:pt idx="2">
                  <c:v>2.1395529713264999E-2</c:v>
                </c:pt>
              </c:numCache>
            </c:numRef>
          </c:val>
          <c:extLst>
            <c:ext xmlns:c16="http://schemas.microsoft.com/office/drawing/2014/chart" uri="{C3380CC4-5D6E-409C-BE32-E72D297353CC}">
              <c16:uniqueId val="{00000007-490D-438B-BA81-A451933FB24C}"/>
            </c:ext>
          </c:extLst>
        </c:ser>
        <c:ser>
          <c:idx val="2"/>
          <c:order val="2"/>
          <c:tx>
            <c:strRef>
              <c:f>'Prejudice&amp;Recours'!$A$62</c:f>
              <c:strCache>
                <c:ptCount val="1"/>
                <c:pt idx="0">
                  <c:v>Abandon de la démarche</c:v>
                </c:pt>
              </c:strCache>
            </c:strRef>
          </c:tx>
          <c:spPr>
            <a:solidFill>
              <a:schemeClr val="accent4">
                <a:lumMod val="20000"/>
                <a:lumOff val="80000"/>
              </a:schemeClr>
            </a:solidFill>
            <a:ln w="9525" cap="flat" cmpd="sng" algn="ctr">
              <a:noFill/>
              <a:round/>
            </a:ln>
            <a:effectLst/>
          </c:spPr>
          <c:invertIfNegative val="0"/>
          <c:cat>
            <c:strRef>
              <c:f>'Prejudice&amp;Recours'!$B$59:$D$59</c:f>
              <c:strCache>
                <c:ptCount val="3"/>
                <c:pt idx="0">
                  <c:v>Victimes d'injures par inconnu</c:v>
                </c:pt>
                <c:pt idx="1">
                  <c:v>Victimes d'injures par personne connue</c:v>
                </c:pt>
                <c:pt idx="2">
                  <c:v>Victimes d'injures</c:v>
                </c:pt>
              </c:strCache>
            </c:strRef>
          </c:cat>
          <c:val>
            <c:numRef>
              <c:f>'Prejudice&amp;Recours'!$B$62:$D$62</c:f>
              <c:numCache>
                <c:formatCode>0%</c:formatCode>
                <c:ptCount val="3"/>
                <c:pt idx="0">
                  <c:v>5.7979318848863396E-3</c:v>
                </c:pt>
                <c:pt idx="1">
                  <c:v>2.00809239565783E-2</c:v>
                </c:pt>
                <c:pt idx="2">
                  <c:v>1.06362305319913E-2</c:v>
                </c:pt>
              </c:numCache>
            </c:numRef>
          </c:val>
          <c:extLst>
            <c:ext xmlns:c16="http://schemas.microsoft.com/office/drawing/2014/chart" uri="{C3380CC4-5D6E-409C-BE32-E72D297353CC}">
              <c16:uniqueId val="{00000008-490D-438B-BA81-A451933FB24C}"/>
            </c:ext>
          </c:extLst>
        </c:ser>
        <c:ser>
          <c:idx val="3"/>
          <c:order val="3"/>
          <c:tx>
            <c:strRef>
              <c:f>'Prejudice&amp;Recours'!$A$63</c:f>
              <c:strCache>
                <c:ptCount val="1"/>
                <c:pt idx="0">
                  <c:v>Pas de déplacement au commissariat ou à la gendarmerie</c:v>
                </c:pt>
              </c:strCache>
            </c:strRef>
          </c:tx>
          <c:spPr>
            <a:solidFill>
              <a:schemeClr val="bg2"/>
            </a:solidFill>
            <a:ln w="9525" cap="flat" cmpd="sng" algn="ctr">
              <a:noFill/>
              <a:round/>
            </a:ln>
            <a:effectLst/>
          </c:spPr>
          <c:invertIfNegative val="0"/>
          <c:dLbls>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'Prejudice&amp;Recours'!$B$59:$D$59</c:f>
              <c:strCache>
                <c:ptCount val="3"/>
                <c:pt idx="0">
                  <c:v>Victimes d'injures par inconnu</c:v>
                </c:pt>
                <c:pt idx="1">
                  <c:v>Victimes d'injures par personne connue</c:v>
                </c:pt>
                <c:pt idx="2">
                  <c:v>Victimes d'injures</c:v>
                </c:pt>
              </c:strCache>
            </c:strRef>
          </c:cat>
          <c:val>
            <c:numRef>
              <c:f>'Prejudice&amp;Recours'!$B$63:$D$63</c:f>
              <c:numCache>
                <c:formatCode>0%</c:formatCode>
                <c:ptCount val="3"/>
                <c:pt idx="0">
                  <c:v>0.97662689377289402</c:v>
                </c:pt>
                <c:pt idx="1">
                  <c:v>0.90200167752748295</c:v>
                </c:pt>
                <c:pt idx="2">
                  <c:v>0.94945414954823104</c:v>
                </c:pt>
              </c:numCache>
            </c:numRef>
          </c:val>
          <c:extLst>
            <c:ext xmlns:c16="http://schemas.microsoft.com/office/drawing/2014/chart" uri="{C3380CC4-5D6E-409C-BE32-E72D297353CC}">
              <c16:uniqueId val="{00000009-490D-438B-BA81-A451933FB24C}"/>
            </c:ext>
          </c:extLst>
        </c:ser>
        <c:ser>
          <c:idx val="4"/>
          <c:order val="4"/>
          <c:tx>
            <c:strRef>
              <c:f>'Prejudice&amp;Recours'!$A$64</c:f>
              <c:strCache>
                <c:ptCount val="1"/>
                <c:pt idx="0">
                  <c:v>Ne sait pas/Refus</c:v>
                </c:pt>
              </c:strCache>
            </c:strRef>
          </c:tx>
          <c:spPr>
            <a:solidFill>
              <a:schemeClr val="bg2">
                <a:lumMod val="90000"/>
              </a:schemeClr>
            </a:solidFill>
            <a:ln w="9525" cap="flat" cmpd="sng" algn="ctr">
              <a:noFill/>
              <a:round/>
            </a:ln>
            <a:effectLst/>
          </c:spPr>
          <c:invertIfNegative val="0"/>
          <c:cat>
            <c:strRef>
              <c:f>'Prejudice&amp;Recours'!$B$59:$D$59</c:f>
              <c:strCache>
                <c:ptCount val="3"/>
                <c:pt idx="0">
                  <c:v>Victimes d'injures par inconnu</c:v>
                </c:pt>
                <c:pt idx="1">
                  <c:v>Victimes d'injures par personne connue</c:v>
                </c:pt>
                <c:pt idx="2">
                  <c:v>Victimes d'injures</c:v>
                </c:pt>
              </c:strCache>
            </c:strRef>
          </c:cat>
          <c:val>
            <c:numRef>
              <c:f>'Prejudice&amp;Recours'!$B$64:$D$64</c:f>
              <c:numCache>
                <c:formatCode>0%</c:formatCode>
                <c:ptCount val="3"/>
                <c:pt idx="0">
                  <c:v>7.8891139782732989E-3</c:v>
                </c:pt>
                <c:pt idx="1">
                  <c:v>2.090123027663815E-2</c:v>
                </c:pt>
                <c:pt idx="2">
                  <c:v>1.4123808941494009E-2</c:v>
                </c:pt>
              </c:numCache>
            </c:numRef>
          </c:val>
          <c:extLst>
            <c:ext xmlns:c16="http://schemas.microsoft.com/office/drawing/2014/chart" uri="{C3380CC4-5D6E-409C-BE32-E72D297353CC}">
              <c16:uniqueId val="{0000000A-490D-438B-BA81-A451933FB24C}"/>
            </c:ext>
          </c:extLst>
        </c:ser>
        <c:dLbls>
          <c:showLegendKey val="0"/>
          <c:showVal val="0"/>
          <c:showCatName val="0"/>
          <c:showSerName val="0"/>
          <c:showPercent val="0"/>
          <c:showBubbleSize val="0"/>
        </c:dLbls>
        <c:gapWidth val="30"/>
        <c:overlap val="100"/>
        <c:axId val="-1789687424"/>
        <c:axId val="-1789679264"/>
      </c:barChart>
      <c:catAx>
        <c:axId val="-178968742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789679264"/>
        <c:crosses val="autoZero"/>
        <c:auto val="1"/>
        <c:lblAlgn val="ctr"/>
        <c:lblOffset val="100"/>
        <c:noMultiLvlLbl val="0"/>
      </c:catAx>
      <c:valAx>
        <c:axId val="-1789679264"/>
        <c:scaling>
          <c:orientation val="minMax"/>
          <c:max val="1"/>
          <c:min val="0"/>
        </c:scaling>
        <c:delete val="1"/>
        <c:axPos val="l"/>
        <c:numFmt formatCode="0%" sourceLinked="1"/>
        <c:majorTickMark val="none"/>
        <c:minorTickMark val="none"/>
        <c:tickLblPos val="nextTo"/>
        <c:crossAx val="-1789687424"/>
        <c:crosses val="autoZero"/>
        <c:crossBetween val="between"/>
        <c:majorUnit val="1"/>
      </c:valAx>
      <c:spPr>
        <a:noFill/>
        <a:ln w="25400">
          <a:noFill/>
        </a:ln>
        <a:effectLst/>
      </c:spPr>
    </c:plotArea>
    <c:legend>
      <c:legendPos val="r"/>
      <c:layout>
        <c:manualLayout>
          <c:xMode val="edge"/>
          <c:yMode val="edge"/>
          <c:x val="0.48339148944964555"/>
          <c:y val="2.714552083704469E-2"/>
          <c:w val="0.51456978113956231"/>
          <c:h val="0.426854787947886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262176815517135"/>
          <c:y val="0.12666300537440339"/>
          <c:w val="0.58135929372464801"/>
          <c:h val="0.82209089346266917"/>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dLbl>
              <c:idx val="12"/>
              <c:layout>
                <c:manualLayout>
                  <c:x val="-1.4492757757833501E-2"/>
                  <c:y val="0"/>
                </c:manualLayout>
              </c:layout>
              <c:tx>
                <c:rich>
                  <a:bodyPr/>
                  <a:lstStyle/>
                  <a:p>
                    <a:r>
                      <a:rPr lang="en-US"/>
                      <a:t>ND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844-409A-BC93-47BD4C6BB1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Profil!$B$46:$B$58</c:f>
              <c:strCache>
                <c:ptCount val="13"/>
                <c:pt idx="0">
                  <c:v>Ile-de-France</c:v>
                </c:pt>
                <c:pt idx="1">
                  <c:v>Centre-Val-de-Loire</c:v>
                </c:pt>
                <c:pt idx="2">
                  <c:v>Bourgogne-Franche-Comte</c:v>
                </c:pt>
                <c:pt idx="3">
                  <c:v>Normandie</c:v>
                </c:pt>
                <c:pt idx="4">
                  <c:v>Hauts-de-France</c:v>
                </c:pt>
                <c:pt idx="5">
                  <c:v>Grand-Est</c:v>
                </c:pt>
                <c:pt idx="6">
                  <c:v>Pays de la Loire</c:v>
                </c:pt>
                <c:pt idx="7">
                  <c:v>Bretagne</c:v>
                </c:pt>
                <c:pt idx="8">
                  <c:v>Nouvelle-Aquitaine</c:v>
                </c:pt>
                <c:pt idx="9">
                  <c:v>Occitanie</c:v>
                </c:pt>
                <c:pt idx="10">
                  <c:v>Auvergne-Rhône-Alpes</c:v>
                </c:pt>
                <c:pt idx="11">
                  <c:v>Provence-Alpes-Côte -d'Azur</c:v>
                </c:pt>
                <c:pt idx="12">
                  <c:v>Corse</c:v>
                </c:pt>
              </c:strCache>
            </c:strRef>
          </c:cat>
          <c:val>
            <c:numRef>
              <c:f>Profil!$C$46:$C$58</c:f>
              <c:numCache>
                <c:formatCode>0.0%</c:formatCode>
                <c:ptCount val="13"/>
                <c:pt idx="0">
                  <c:v>0.10405728733779999</c:v>
                </c:pt>
                <c:pt idx="1">
                  <c:v>9.0641060630735806E-2</c:v>
                </c:pt>
                <c:pt idx="2">
                  <c:v>0.100915584549034</c:v>
                </c:pt>
                <c:pt idx="3">
                  <c:v>7.5276558721864797E-2</c:v>
                </c:pt>
                <c:pt idx="4">
                  <c:v>0.10175216932691</c:v>
                </c:pt>
                <c:pt idx="5">
                  <c:v>0.11383255909451</c:v>
                </c:pt>
                <c:pt idx="6">
                  <c:v>8.9859505788492999E-2</c:v>
                </c:pt>
                <c:pt idx="7">
                  <c:v>8.8686611450764494E-2</c:v>
                </c:pt>
                <c:pt idx="8">
                  <c:v>7.8429249788915301E-2</c:v>
                </c:pt>
                <c:pt idx="9">
                  <c:v>8.59128974608553E-2</c:v>
                </c:pt>
                <c:pt idx="10">
                  <c:v>0.114592452165881</c:v>
                </c:pt>
                <c:pt idx="11">
                  <c:v>9.5792324542606194E-2</c:v>
                </c:pt>
                <c:pt idx="12">
                  <c:v>0</c:v>
                </c:pt>
              </c:numCache>
            </c:numRef>
          </c:val>
          <c:extLst>
            <c:ext xmlns:c16="http://schemas.microsoft.com/office/drawing/2014/chart" uri="{C3380CC4-5D6E-409C-BE32-E72D297353CC}">
              <c16:uniqueId val="{00000001-1844-409A-BC93-47BD4C6BB12D}"/>
            </c:ext>
          </c:extLst>
        </c:ser>
        <c:dLbls>
          <c:showLegendKey val="0"/>
          <c:showVal val="0"/>
          <c:showCatName val="0"/>
          <c:showSerName val="0"/>
          <c:showPercent val="0"/>
          <c:showBubbleSize val="0"/>
        </c:dLbls>
        <c:gapWidth val="80"/>
        <c:axId val="-1789683616"/>
        <c:axId val="-1789689056"/>
      </c:barChart>
      <c:catAx>
        <c:axId val="-1789683616"/>
        <c:scaling>
          <c:orientation val="maxMin"/>
        </c:scaling>
        <c:delete val="0"/>
        <c:axPos val="l"/>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789689056"/>
        <c:crosses val="autoZero"/>
        <c:auto val="1"/>
        <c:lblAlgn val="ctr"/>
        <c:lblOffset val="100"/>
        <c:noMultiLvlLbl val="0"/>
      </c:catAx>
      <c:valAx>
        <c:axId val="-1789689056"/>
        <c:scaling>
          <c:orientation val="minMax"/>
          <c:max val="0.2"/>
          <c:min val="0"/>
        </c:scaling>
        <c:delete val="0"/>
        <c:axPos val="t"/>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789683616"/>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6780035062292233"/>
          <c:y val="0.18593631695883689"/>
          <c:w val="0.36289139164542328"/>
          <c:h val="0.60914905853196355"/>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dLbl>
              <c:idx val="4"/>
              <c:layout>
                <c:manualLayout>
                  <c:x val="-8.9341002919443458E-3"/>
                  <c:y val="1.5515293943619649E-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FF3-4CB4-BDED-4C14C58371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Profil!$B$59:$B$63</c:f>
              <c:strCache>
                <c:ptCount val="5"/>
                <c:pt idx="0">
                  <c:v>Communes rurales</c:v>
                </c:pt>
                <c:pt idx="1">
                  <c:v>moins de 20 000 hab.</c:v>
                </c:pt>
                <c:pt idx="2">
                  <c:v>20 000 à moins de 100 000 hab.</c:v>
                </c:pt>
                <c:pt idx="3">
                  <c:v>100 000 hab. ou plus</c:v>
                </c:pt>
                <c:pt idx="4">
                  <c:v>Agglomération parisienne</c:v>
                </c:pt>
              </c:strCache>
            </c:strRef>
          </c:cat>
          <c:val>
            <c:numRef>
              <c:f>Profil!$C$59:$C$63</c:f>
              <c:numCache>
                <c:formatCode>0.0%</c:formatCode>
                <c:ptCount val="5"/>
                <c:pt idx="0">
                  <c:v>7.4834578990357295E-2</c:v>
                </c:pt>
                <c:pt idx="1">
                  <c:v>7.9559462455789903E-2</c:v>
                </c:pt>
                <c:pt idx="2">
                  <c:v>9.7505698456277504E-2</c:v>
                </c:pt>
                <c:pt idx="3">
                  <c:v>0.12037914431704599</c:v>
                </c:pt>
                <c:pt idx="4">
                  <c:v>0.10360663091069799</c:v>
                </c:pt>
              </c:numCache>
            </c:numRef>
          </c:val>
          <c:extLst>
            <c:ext xmlns:c16="http://schemas.microsoft.com/office/drawing/2014/chart" uri="{C3380CC4-5D6E-409C-BE32-E72D297353CC}">
              <c16:uniqueId val="{00000001-0FF3-4CB4-BDED-4C14C58371D9}"/>
            </c:ext>
          </c:extLst>
        </c:ser>
        <c:dLbls>
          <c:showLegendKey val="0"/>
          <c:showVal val="0"/>
          <c:showCatName val="0"/>
          <c:showSerName val="0"/>
          <c:showPercent val="0"/>
          <c:showBubbleSize val="0"/>
        </c:dLbls>
        <c:gapWidth val="90"/>
        <c:axId val="-1789685248"/>
        <c:axId val="-1789692320"/>
      </c:barChart>
      <c:catAx>
        <c:axId val="-1789685248"/>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789692320"/>
        <c:crosses val="autoZero"/>
        <c:auto val="1"/>
        <c:lblAlgn val="ctr"/>
        <c:lblOffset val="100"/>
        <c:noMultiLvlLbl val="0"/>
      </c:catAx>
      <c:valAx>
        <c:axId val="-1789692320"/>
        <c:scaling>
          <c:orientation val="minMax"/>
          <c:max val="0.2"/>
          <c:min val="0"/>
        </c:scaling>
        <c:delete val="0"/>
        <c:axPos val="t"/>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789685248"/>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435258904897014"/>
          <c:y val="0.19734462401615585"/>
          <c:w val="0.45613393124653112"/>
          <c:h val="0.65925816704959661"/>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dLbl>
              <c:idx val="2"/>
              <c:layout>
                <c:manualLayout>
                  <c:x val="0"/>
                  <c:y val="8.4290214011718579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F3A-4FEA-8C9A-04A9063925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Profil!$B$71:$B$75</c:f>
              <c:strCache>
                <c:ptCount val="5"/>
                <c:pt idx="0">
                  <c:v>Personnes en emploi¹</c:v>
                </c:pt>
                <c:pt idx="1">
                  <c:v>Chômeurs</c:v>
                </c:pt>
                <c:pt idx="2">
                  <c:v>Retraités</c:v>
                </c:pt>
                <c:pt idx="3">
                  <c:v>Étudiants, élèves</c:v>
                </c:pt>
                <c:pt idx="4">
                  <c:v>Autres inactifs </c:v>
                </c:pt>
              </c:strCache>
            </c:strRef>
          </c:cat>
          <c:val>
            <c:numRef>
              <c:f>Profil!$C$71:$C$75</c:f>
              <c:numCache>
                <c:formatCode>0.0%</c:formatCode>
                <c:ptCount val="5"/>
                <c:pt idx="0">
                  <c:v>0.11683909644405201</c:v>
                </c:pt>
                <c:pt idx="1">
                  <c:v>0.127298408543014</c:v>
                </c:pt>
                <c:pt idx="2">
                  <c:v>4.1228646948285E-2</c:v>
                </c:pt>
                <c:pt idx="3">
                  <c:v>0.151455676219721</c:v>
                </c:pt>
                <c:pt idx="4">
                  <c:v>9.5153759656586095E-2</c:v>
                </c:pt>
              </c:numCache>
            </c:numRef>
          </c:val>
          <c:extLst>
            <c:ext xmlns:c16="http://schemas.microsoft.com/office/drawing/2014/chart" uri="{C3380CC4-5D6E-409C-BE32-E72D297353CC}">
              <c16:uniqueId val="{00000001-0F3A-4FEA-8C9A-04A906392574}"/>
            </c:ext>
          </c:extLst>
        </c:ser>
        <c:dLbls>
          <c:showLegendKey val="0"/>
          <c:showVal val="0"/>
          <c:showCatName val="0"/>
          <c:showSerName val="0"/>
          <c:showPercent val="0"/>
          <c:showBubbleSize val="0"/>
        </c:dLbls>
        <c:gapWidth val="130"/>
        <c:axId val="-1789680352"/>
        <c:axId val="-1789679808"/>
      </c:barChart>
      <c:catAx>
        <c:axId val="-1789680352"/>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789679808"/>
        <c:crosses val="autoZero"/>
        <c:auto val="1"/>
        <c:lblAlgn val="ctr"/>
        <c:lblOffset val="100"/>
        <c:noMultiLvlLbl val="0"/>
      </c:catAx>
      <c:valAx>
        <c:axId val="-1789679808"/>
        <c:scaling>
          <c:orientation val="minMax"/>
          <c:max val="0.2"/>
          <c:min val="0"/>
        </c:scaling>
        <c:delete val="0"/>
        <c:axPos val="t"/>
        <c:numFmt formatCode="0.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789680352"/>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529718595302169"/>
          <c:y val="0.34615673040869893"/>
          <c:w val="0.51020409515056675"/>
          <c:h val="0.43955088947214932"/>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Profil!$B$64:$B$65</c:f>
              <c:strCache>
                <c:ptCount val="2"/>
                <c:pt idx="0">
                  <c:v>Hommes</c:v>
                </c:pt>
                <c:pt idx="1">
                  <c:v>Femmes</c:v>
                </c:pt>
              </c:strCache>
            </c:strRef>
          </c:cat>
          <c:val>
            <c:numRef>
              <c:f>Profil!$C$64:$C$65</c:f>
              <c:numCache>
                <c:formatCode>0.0%</c:formatCode>
                <c:ptCount val="2"/>
                <c:pt idx="0">
                  <c:v>9.2445931198137501E-2</c:v>
                </c:pt>
                <c:pt idx="1">
                  <c:v>0.101707457854656</c:v>
                </c:pt>
              </c:numCache>
            </c:numRef>
          </c:val>
          <c:extLst>
            <c:ext xmlns:c16="http://schemas.microsoft.com/office/drawing/2014/chart" uri="{C3380CC4-5D6E-409C-BE32-E72D297353CC}">
              <c16:uniqueId val="{00000000-396F-4499-88E1-F3DFB1C5CFCC}"/>
            </c:ext>
          </c:extLst>
        </c:ser>
        <c:dLbls>
          <c:showLegendKey val="0"/>
          <c:showVal val="0"/>
          <c:showCatName val="0"/>
          <c:showSerName val="0"/>
          <c:showPercent val="0"/>
          <c:showBubbleSize val="0"/>
        </c:dLbls>
        <c:gapWidth val="90"/>
        <c:axId val="-1789693952"/>
        <c:axId val="-1789691232"/>
      </c:barChart>
      <c:catAx>
        <c:axId val="-1789693952"/>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789691232"/>
        <c:crosses val="autoZero"/>
        <c:auto val="1"/>
        <c:lblAlgn val="ctr"/>
        <c:lblOffset val="100"/>
        <c:noMultiLvlLbl val="0"/>
      </c:catAx>
      <c:valAx>
        <c:axId val="-1789691232"/>
        <c:scaling>
          <c:orientation val="minMax"/>
          <c:max val="0.2"/>
          <c:min val="0"/>
        </c:scaling>
        <c:delete val="0"/>
        <c:axPos val="t"/>
        <c:minorGridlines>
          <c:spPr>
            <a:ln>
              <a:noFill/>
            </a:ln>
            <a:effectLst/>
          </c:spPr>
        </c:minorGridlines>
        <c:numFmt formatCode="0.0%" sourceLinked="0"/>
        <c:majorTickMark val="out"/>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789693952"/>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531712017010532"/>
          <c:y val="0.29594497309570172"/>
          <c:w val="0.50059690099165155"/>
          <c:h val="0.59159459883522392"/>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Profil!$B$80:$B$81</c:f>
              <c:strCache>
                <c:ptCount val="2"/>
                <c:pt idx="0">
                  <c:v>QPV</c:v>
                </c:pt>
                <c:pt idx="1">
                  <c:v>Hors QPV</c:v>
                </c:pt>
              </c:strCache>
            </c:strRef>
          </c:cat>
          <c:val>
            <c:numRef>
              <c:f>Profil!$C$80:$C$81</c:f>
              <c:numCache>
                <c:formatCode>0.0%</c:formatCode>
                <c:ptCount val="2"/>
                <c:pt idx="0">
                  <c:v>9.4410981278757994E-2</c:v>
                </c:pt>
                <c:pt idx="1">
                  <c:v>0.100428303864701</c:v>
                </c:pt>
              </c:numCache>
            </c:numRef>
          </c:val>
          <c:extLst>
            <c:ext xmlns:c16="http://schemas.microsoft.com/office/drawing/2014/chart" uri="{C3380CC4-5D6E-409C-BE32-E72D297353CC}">
              <c16:uniqueId val="{00000000-56A4-4E08-BF07-0E8C73922951}"/>
            </c:ext>
          </c:extLst>
        </c:ser>
        <c:dLbls>
          <c:showLegendKey val="0"/>
          <c:showVal val="0"/>
          <c:showCatName val="0"/>
          <c:showSerName val="0"/>
          <c:showPercent val="0"/>
          <c:showBubbleSize val="0"/>
        </c:dLbls>
        <c:gapWidth val="120"/>
        <c:axId val="-1251913296"/>
        <c:axId val="-1251910576"/>
      </c:barChart>
      <c:catAx>
        <c:axId val="-1251913296"/>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251910576"/>
        <c:crosses val="autoZero"/>
        <c:auto val="1"/>
        <c:lblAlgn val="ctr"/>
        <c:lblOffset val="100"/>
        <c:noMultiLvlLbl val="0"/>
      </c:catAx>
      <c:valAx>
        <c:axId val="-1251910576"/>
        <c:scaling>
          <c:orientation val="minMax"/>
          <c:max val="0.2"/>
          <c:min val="0"/>
        </c:scaling>
        <c:delete val="0"/>
        <c:axPos val="t"/>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251913296"/>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110620873080591"/>
          <c:y val="0.19872555994222724"/>
          <c:w val="0.46728286623746501"/>
          <c:h val="0.68437695288088984"/>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dLbl>
              <c:idx val="0"/>
              <c:layout>
                <c:manualLayout>
                  <c:x val="-4.8615024039426261E-3"/>
                  <c:y val="-7.751327595678447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C32-41CE-B9DE-34CBC18AF95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Profil!$B$66:$B$70</c:f>
              <c:strCache>
                <c:ptCount val="5"/>
                <c:pt idx="0">
                  <c:v>Moins de 30 ans</c:v>
                </c:pt>
                <c:pt idx="1">
                  <c:v>30-39 ans</c:v>
                </c:pt>
                <c:pt idx="2">
                  <c:v>40-49 ans</c:v>
                </c:pt>
                <c:pt idx="3">
                  <c:v>50-59 ans</c:v>
                </c:pt>
                <c:pt idx="4">
                  <c:v>60 ans ou plus</c:v>
                </c:pt>
              </c:strCache>
            </c:strRef>
          </c:cat>
          <c:val>
            <c:numRef>
              <c:f>Profil!$C$66:$C$70</c:f>
              <c:numCache>
                <c:formatCode>0.0%</c:formatCode>
                <c:ptCount val="5"/>
                <c:pt idx="0">
                  <c:v>0.148563769504062</c:v>
                </c:pt>
                <c:pt idx="1">
                  <c:v>0.12848854801141499</c:v>
                </c:pt>
                <c:pt idx="2">
                  <c:v>0.108670807930385</c:v>
                </c:pt>
                <c:pt idx="3">
                  <c:v>9.1560742499925601E-2</c:v>
                </c:pt>
                <c:pt idx="4">
                  <c:v>4.1805565615593197E-2</c:v>
                </c:pt>
              </c:numCache>
            </c:numRef>
          </c:val>
          <c:extLst>
            <c:ext xmlns:c16="http://schemas.microsoft.com/office/drawing/2014/chart" uri="{C3380CC4-5D6E-409C-BE32-E72D297353CC}">
              <c16:uniqueId val="{00000001-8C32-41CE-B9DE-34CBC18AF95C}"/>
            </c:ext>
          </c:extLst>
        </c:ser>
        <c:dLbls>
          <c:showLegendKey val="0"/>
          <c:showVal val="0"/>
          <c:showCatName val="0"/>
          <c:showSerName val="0"/>
          <c:showPercent val="0"/>
          <c:showBubbleSize val="0"/>
        </c:dLbls>
        <c:gapWidth val="80"/>
        <c:axId val="-1251902416"/>
        <c:axId val="-1251916560"/>
      </c:barChart>
      <c:catAx>
        <c:axId val="-1251902416"/>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251916560"/>
        <c:crosses val="autoZero"/>
        <c:auto val="1"/>
        <c:lblAlgn val="ctr"/>
        <c:lblOffset val="100"/>
        <c:noMultiLvlLbl val="0"/>
      </c:catAx>
      <c:valAx>
        <c:axId val="-1251916560"/>
        <c:scaling>
          <c:orientation val="minMax"/>
          <c:max val="0.2"/>
          <c:min val="0"/>
        </c:scaling>
        <c:delete val="0"/>
        <c:axPos val="t"/>
        <c:numFmt formatCode="0.0%" sourceLinked="1"/>
        <c:majorTickMark val="out"/>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251902416"/>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064275782340552"/>
          <c:y val="0.31798355784039389"/>
          <c:w val="0.44695705585511331"/>
          <c:h val="0.59159459883522392"/>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Profil!$B$82:$B$84</c:f>
              <c:strCache>
                <c:ptCount val="3"/>
                <c:pt idx="0">
                  <c:v>Immigrés</c:v>
                </c:pt>
                <c:pt idx="1">
                  <c:v>Descendants d'immigré(s)</c:v>
                </c:pt>
                <c:pt idx="2">
                  <c:v>Sans lien direct</c:v>
                </c:pt>
              </c:strCache>
            </c:strRef>
          </c:cat>
          <c:val>
            <c:numRef>
              <c:f>Profil!$C$82:$C$84</c:f>
              <c:numCache>
                <c:formatCode>0.0%</c:formatCode>
                <c:ptCount val="3"/>
                <c:pt idx="0">
                  <c:v>7.8538724201492799E-2</c:v>
                </c:pt>
                <c:pt idx="1">
                  <c:v>0.11315288215788601</c:v>
                </c:pt>
                <c:pt idx="2">
                  <c:v>9.80830401514554E-2</c:v>
                </c:pt>
              </c:numCache>
            </c:numRef>
          </c:val>
          <c:extLst>
            <c:ext xmlns:c16="http://schemas.microsoft.com/office/drawing/2014/chart" uri="{C3380CC4-5D6E-409C-BE32-E72D297353CC}">
              <c16:uniqueId val="{00000000-DDF5-47B4-8F00-4A91BD5EB84C}"/>
            </c:ext>
          </c:extLst>
        </c:ser>
        <c:dLbls>
          <c:showLegendKey val="0"/>
          <c:showVal val="0"/>
          <c:showCatName val="0"/>
          <c:showSerName val="0"/>
          <c:showPercent val="0"/>
          <c:showBubbleSize val="0"/>
        </c:dLbls>
        <c:gapWidth val="100"/>
        <c:axId val="-1251907312"/>
        <c:axId val="-1251914928"/>
      </c:barChart>
      <c:catAx>
        <c:axId val="-1251907312"/>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251914928"/>
        <c:crosses val="autoZero"/>
        <c:auto val="1"/>
        <c:lblAlgn val="ctr"/>
        <c:lblOffset val="100"/>
        <c:noMultiLvlLbl val="0"/>
      </c:catAx>
      <c:valAx>
        <c:axId val="-1251914928"/>
        <c:scaling>
          <c:orientation val="minMax"/>
          <c:max val="0.2"/>
          <c:min val="0"/>
        </c:scaling>
        <c:delete val="0"/>
        <c:axPos val="t"/>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251907312"/>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36500754147813E-2"/>
          <c:y val="9.5639943741209557E-2"/>
          <c:w val="0.84313725490196079"/>
          <c:h val="0.78621659634317864"/>
        </c:manualLayout>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329936699084"/>
          <c:y val="0.22427220693798816"/>
          <c:w val="0.46537532808398951"/>
          <c:h val="0.62926224583372858"/>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Profil!$B$76:$B$79</c:f>
              <c:strCache>
                <c:ptCount val="4"/>
                <c:pt idx="0">
                  <c:v>Modeste</c:v>
                </c:pt>
                <c:pt idx="1">
                  <c:v>Médian inférieur</c:v>
                </c:pt>
                <c:pt idx="2">
                  <c:v>Médian supérieur</c:v>
                </c:pt>
                <c:pt idx="3">
                  <c:v>Aisé</c:v>
                </c:pt>
              </c:strCache>
            </c:strRef>
          </c:cat>
          <c:val>
            <c:numRef>
              <c:f>Profil!$C$76:$C$79</c:f>
              <c:numCache>
                <c:formatCode>0.0%</c:formatCode>
                <c:ptCount val="4"/>
                <c:pt idx="0">
                  <c:v>9.94916365444065E-2</c:v>
                </c:pt>
                <c:pt idx="1">
                  <c:v>8.6799156731838606E-2</c:v>
                </c:pt>
                <c:pt idx="2">
                  <c:v>9.4311217396701702E-2</c:v>
                </c:pt>
                <c:pt idx="3">
                  <c:v>0.10967797409988</c:v>
                </c:pt>
              </c:numCache>
            </c:numRef>
          </c:val>
          <c:extLst>
            <c:ext xmlns:c16="http://schemas.microsoft.com/office/drawing/2014/chart" uri="{C3380CC4-5D6E-409C-BE32-E72D297353CC}">
              <c16:uniqueId val="{00000000-BF86-4370-ABEF-930A32D47C95}"/>
            </c:ext>
          </c:extLst>
        </c:ser>
        <c:dLbls>
          <c:showLegendKey val="0"/>
          <c:showVal val="0"/>
          <c:showCatName val="0"/>
          <c:showSerName val="0"/>
          <c:showPercent val="0"/>
          <c:showBubbleSize val="0"/>
        </c:dLbls>
        <c:gapWidth val="90"/>
        <c:axId val="-1251906768"/>
        <c:axId val="-1251903504"/>
      </c:barChart>
      <c:catAx>
        <c:axId val="-1251906768"/>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251903504"/>
        <c:crosses val="autoZero"/>
        <c:auto val="1"/>
        <c:lblAlgn val="ctr"/>
        <c:lblOffset val="100"/>
        <c:noMultiLvlLbl val="0"/>
      </c:catAx>
      <c:valAx>
        <c:axId val="-1251903504"/>
        <c:scaling>
          <c:orientation val="minMax"/>
          <c:max val="0.2"/>
          <c:min val="0"/>
        </c:scaling>
        <c:delete val="0"/>
        <c:axPos val="t"/>
        <c:minorGridlines>
          <c:spPr>
            <a:ln>
              <a:noFill/>
            </a:ln>
            <a:effectLst/>
          </c:spPr>
        </c:minorGridlines>
        <c:numFmt formatCode="0.0%" sourceLinked="0"/>
        <c:majorTickMark val="out"/>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251906768"/>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387712458272814"/>
          <c:y val="3.3342383926147162E-2"/>
          <c:w val="0.3080251255000892"/>
          <c:h val="0.79482512961741836"/>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Pt>
            <c:idx val="0"/>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1E54-458C-A8C8-77B583242E78}"/>
              </c:ext>
            </c:extLst>
          </c:dPt>
          <c:dPt>
            <c:idx val="1"/>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3-1E54-458C-A8C8-77B583242E78}"/>
              </c:ext>
            </c:extLst>
          </c:dPt>
          <c:dPt>
            <c:idx val="2"/>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5-1E54-458C-A8C8-77B583242E78}"/>
              </c:ext>
            </c:extLst>
          </c:dPt>
          <c:dPt>
            <c:idx val="3"/>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7-1E54-458C-A8C8-77B583242E78}"/>
              </c:ext>
            </c:extLst>
          </c:dPt>
          <c:dPt>
            <c:idx val="7"/>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9-1E54-458C-A8C8-77B583242E78}"/>
              </c:ext>
            </c:extLst>
          </c:dPt>
          <c:dLbls>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Contexte!$A$45:$A$52</c:f>
              <c:strCache>
                <c:ptCount val="8"/>
                <c:pt idx="0">
                  <c:v>Dans la rue</c:v>
                </c:pt>
                <c:pt idx="1">
                  <c:v>Dans un transport en commun</c:v>
                </c:pt>
                <c:pt idx="2">
                  <c:v>Dans un établissement commercial</c:v>
                </c:pt>
                <c:pt idx="3">
                  <c:v>Sur le lieu de travail ou d'études </c:v>
                </c:pt>
                <c:pt idx="4">
                  <c:v>Au domicile de la victime</c:v>
                </c:pt>
                <c:pt idx="5">
                  <c:v>Dans l'immeuble de la victime</c:v>
                </c:pt>
                <c:pt idx="6">
                  <c:v>Au domicile de quelqu'un d'autre</c:v>
                </c:pt>
                <c:pt idx="7">
                  <c:v>Dans un autre lieu</c:v>
                </c:pt>
              </c:strCache>
            </c:strRef>
          </c:cat>
          <c:val>
            <c:numRef>
              <c:f>Contexte!$B$45:$B$52</c:f>
              <c:numCache>
                <c:formatCode>0%</c:formatCode>
                <c:ptCount val="8"/>
                <c:pt idx="0">
                  <c:v>0.43183841643212001</c:v>
                </c:pt>
                <c:pt idx="1">
                  <c:v>5.8275480746156703E-2</c:v>
                </c:pt>
                <c:pt idx="2">
                  <c:v>4.0900645027254698E-2</c:v>
                </c:pt>
                <c:pt idx="3">
                  <c:v>0.223174367743772</c:v>
                </c:pt>
                <c:pt idx="4">
                  <c:v>6.5632460038355794E-2</c:v>
                </c:pt>
                <c:pt idx="5">
                  <c:v>2.7436629737525E-2</c:v>
                </c:pt>
                <c:pt idx="6">
                  <c:v>1.2111344945270301E-2</c:v>
                </c:pt>
                <c:pt idx="7">
                  <c:v>7.2014258843237505E-2</c:v>
                </c:pt>
              </c:numCache>
            </c:numRef>
          </c:val>
          <c:extLst>
            <c:ext xmlns:c16="http://schemas.microsoft.com/office/drawing/2014/chart" uri="{C3380CC4-5D6E-409C-BE32-E72D297353CC}">
              <c16:uniqueId val="{0000000A-1E54-458C-A8C8-77B583242E78}"/>
            </c:ext>
          </c:extLst>
        </c:ser>
        <c:dLbls>
          <c:showLegendKey val="0"/>
          <c:showVal val="0"/>
          <c:showCatName val="0"/>
          <c:showSerName val="0"/>
          <c:showPercent val="0"/>
          <c:showBubbleSize val="0"/>
        </c:dLbls>
        <c:gapWidth val="50"/>
        <c:axId val="-1789692864"/>
        <c:axId val="-1789681984"/>
      </c:barChart>
      <c:catAx>
        <c:axId val="-1789692864"/>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789681984"/>
        <c:crosses val="autoZero"/>
        <c:auto val="1"/>
        <c:lblAlgn val="ctr"/>
        <c:lblOffset val="100"/>
        <c:noMultiLvlLbl val="0"/>
      </c:catAx>
      <c:valAx>
        <c:axId val="-1789681984"/>
        <c:scaling>
          <c:orientation val="minMax"/>
        </c:scaling>
        <c:delete val="1"/>
        <c:axPos val="t"/>
        <c:numFmt formatCode="0%" sourceLinked="1"/>
        <c:majorTickMark val="out"/>
        <c:minorTickMark val="none"/>
        <c:tickLblPos val="nextTo"/>
        <c:crossAx val="-178969286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08293460925042"/>
          <c:y val="0.25746262380185903"/>
          <c:w val="0.4887965728421878"/>
          <c:h val="0.50325800990852476"/>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A808-4B4C-85B7-583B1879768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A808-4B4C-85B7-583B18797685}"/>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A808-4B4C-85B7-583B18797685}"/>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Contexte!$A$54:$A$56</c:f>
              <c:strCache>
                <c:ptCount val="3"/>
                <c:pt idx="0">
                  <c:v>En journée</c:v>
                </c:pt>
                <c:pt idx="1">
                  <c:v>De nuit</c:v>
                </c:pt>
                <c:pt idx="2">
                  <c:v>Ne sait pas/Refus</c:v>
                </c:pt>
              </c:strCache>
            </c:strRef>
          </c:cat>
          <c:val>
            <c:numRef>
              <c:f>Contexte!$B$54:$B$56</c:f>
              <c:numCache>
                <c:formatCode>0</c:formatCode>
                <c:ptCount val="3"/>
                <c:pt idx="0">
                  <c:v>78.970665099298401</c:v>
                </c:pt>
                <c:pt idx="1">
                  <c:v>13.5118647277059</c:v>
                </c:pt>
                <c:pt idx="2">
                  <c:v>7.517470172995699</c:v>
                </c:pt>
              </c:numCache>
            </c:numRef>
          </c:val>
          <c:extLst>
            <c:ext xmlns:c16="http://schemas.microsoft.com/office/drawing/2014/chart" uri="{C3380CC4-5D6E-409C-BE32-E72D297353CC}">
              <c16:uniqueId val="{00000006-A808-4B4C-85B7-583B187976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63194052394394096"/>
          <c:y val="0.38049274227461899"/>
          <c:w val="0.3626744416381914"/>
          <c:h val="0.2609327680193822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85339332583417E-2"/>
          <c:y val="0.21552632391539292"/>
          <c:w val="0.34387016076115479"/>
          <c:h val="0.51782800679326846"/>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23DC-4759-830F-C720271184F4}"/>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23DC-4759-830F-C720271184F4}"/>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23DC-4759-830F-C720271184F4}"/>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Contexte!$A$58:$A$60</c:f>
              <c:strCache>
                <c:ptCount val="3"/>
                <c:pt idx="0">
                  <c:v>Un jour de semaine</c:v>
                </c:pt>
                <c:pt idx="1">
                  <c:v>Samedi, dimanche ou jour férié</c:v>
                </c:pt>
                <c:pt idx="2">
                  <c:v>Ne sait pas/Refus</c:v>
                </c:pt>
              </c:strCache>
            </c:strRef>
          </c:cat>
          <c:val>
            <c:numRef>
              <c:f>Contexte!$B$58:$B$60</c:f>
              <c:numCache>
                <c:formatCode>0</c:formatCode>
                <c:ptCount val="3"/>
                <c:pt idx="0">
                  <c:v>72.584770361487401</c:v>
                </c:pt>
                <c:pt idx="1">
                  <c:v>16.382055211598001</c:v>
                </c:pt>
                <c:pt idx="2">
                  <c:v>11.033174426914599</c:v>
                </c:pt>
              </c:numCache>
            </c:numRef>
          </c:val>
          <c:extLst>
            <c:ext xmlns:c16="http://schemas.microsoft.com/office/drawing/2014/chart" uri="{C3380CC4-5D6E-409C-BE32-E72D297353CC}">
              <c16:uniqueId val="{00000006-23DC-4759-830F-C720271184F4}"/>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7725728728353392"/>
          <c:y val="0.32133333333333336"/>
          <c:w val="0.56869752392062101"/>
          <c:h val="0.2923717770572796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890363644322366"/>
          <c:y val="0.1632266596414533"/>
          <c:w val="0.31273904169926847"/>
          <c:h val="0.57491604187910295"/>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743F-4203-9B4C-9F2BAC613D0A}"/>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743F-4203-9B4C-9F2BAC613D0A}"/>
              </c:ext>
            </c:extLst>
          </c:dPt>
          <c:dPt>
            <c:idx val="2"/>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5-743F-4203-9B4C-9F2BAC613D0A}"/>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Contexte!$A$41:$A$43</c:f>
              <c:strCache>
                <c:ptCount val="3"/>
                <c:pt idx="0">
                  <c:v>Dans le quartier ou le village</c:v>
                </c:pt>
                <c:pt idx="1">
                  <c:v>Hors du quartier ou du village</c:v>
                </c:pt>
                <c:pt idx="2">
                  <c:v>Ne sait pas/Refus</c:v>
                </c:pt>
              </c:strCache>
            </c:strRef>
          </c:cat>
          <c:val>
            <c:numRef>
              <c:f>Contexte!$B$41:$B$43</c:f>
              <c:numCache>
                <c:formatCode>0</c:formatCode>
                <c:ptCount val="3"/>
                <c:pt idx="0">
                  <c:v>40.060032044265</c:v>
                </c:pt>
                <c:pt idx="1">
                  <c:v>53.014935362496594</c:v>
                </c:pt>
                <c:pt idx="2">
                  <c:v>6.9250325932384058</c:v>
                </c:pt>
              </c:numCache>
            </c:numRef>
          </c:val>
          <c:extLst>
            <c:ext xmlns:c16="http://schemas.microsoft.com/office/drawing/2014/chart" uri="{C3380CC4-5D6E-409C-BE32-E72D297353CC}">
              <c16:uniqueId val="{00000006-743F-4203-9B4C-9F2BAC613D0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2848905127461543"/>
          <c:y val="0.14514608183504138"/>
          <c:w val="0.38899197585918222"/>
          <c:h val="0.643455205135361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963124032106568E-2"/>
          <c:y val="0.33493458299605283"/>
          <c:w val="0.24153444303743124"/>
          <c:h val="0.48993109635593918"/>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164B-4238-BBB5-6A712DBDD008}"/>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164B-4238-BBB5-6A712DBDD008}"/>
              </c:ext>
            </c:extLst>
          </c:dPt>
          <c:dPt>
            <c:idx val="2"/>
            <c:bubble3D val="0"/>
            <c:spPr>
              <a:solidFill>
                <a:schemeClr val="accent4">
                  <a:lumMod val="40000"/>
                  <a:lumOff val="60000"/>
                </a:schemeClr>
              </a:solidFill>
              <a:ln w="9525" cap="flat" cmpd="sng" algn="ctr">
                <a:noFill/>
                <a:round/>
              </a:ln>
              <a:effectLst/>
            </c:spPr>
            <c:extLst>
              <c:ext xmlns:c16="http://schemas.microsoft.com/office/drawing/2014/chart" uri="{C3380CC4-5D6E-409C-BE32-E72D297353CC}">
                <c16:uniqueId val="{00000005-164B-4238-BBB5-6A712DBDD008}"/>
              </c:ext>
            </c:extLst>
          </c:dPt>
          <c:dLbls>
            <c:dLbl>
              <c:idx val="1"/>
              <c:layout>
                <c:manualLayout>
                  <c:x val="-2.8671407641277886E-3"/>
                  <c:y val="2.322299166248607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64B-4238-BBB5-6A712DBDD008}"/>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Contexte!$A$62:$A$64</c:f>
              <c:strCache>
                <c:ptCount val="3"/>
                <c:pt idx="0">
                  <c:v>Injures par un auteur présent</c:v>
                </c:pt>
                <c:pt idx="1">
                  <c:v>Injures exprimées au téléphone</c:v>
                </c:pt>
                <c:pt idx="2">
                  <c:v>Injures non verbales (mail, courrier, réseaux sociaux…)</c:v>
                </c:pt>
              </c:strCache>
            </c:strRef>
          </c:cat>
          <c:val>
            <c:numRef>
              <c:f>Contexte!$B$62:$B$64</c:f>
              <c:numCache>
                <c:formatCode>0</c:formatCode>
                <c:ptCount val="3"/>
                <c:pt idx="0">
                  <c:v>93.149279332763996</c:v>
                </c:pt>
                <c:pt idx="1">
                  <c:v>4.3522660107914399</c:v>
                </c:pt>
                <c:pt idx="2">
                  <c:v>2.3059083339414799</c:v>
                </c:pt>
              </c:numCache>
            </c:numRef>
          </c:val>
          <c:extLst>
            <c:ext xmlns:c16="http://schemas.microsoft.com/office/drawing/2014/chart" uri="{C3380CC4-5D6E-409C-BE32-E72D297353CC}">
              <c16:uniqueId val="{00000006-164B-4238-BBB5-6A712DBDD008}"/>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0252091943774101"/>
          <c:y val="0.39348806578863388"/>
          <c:w val="0.56345528472020856"/>
          <c:h val="0.4070659789226789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235582430649206"/>
          <c:y val="0.25014800984928431"/>
          <c:w val="0.34390958152702822"/>
          <c:h val="0.77004609717902905"/>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Contexte!$A$66:$A$69</c:f>
              <c:strCache>
                <c:ptCount val="4"/>
                <c:pt idx="0">
                  <c:v>L'apparence physique</c:v>
                </c:pt>
                <c:pt idx="1">
                  <c:v>Les compétences</c:v>
                </c:pt>
                <c:pt idx="2">
                  <c:v>Les origines</c:v>
                </c:pt>
                <c:pt idx="3">
                  <c:v>Autres injures</c:v>
                </c:pt>
              </c:strCache>
            </c:strRef>
          </c:cat>
          <c:val>
            <c:numRef>
              <c:f>Contexte!$B$66:$B$69</c:f>
              <c:numCache>
                <c:formatCode>0%</c:formatCode>
                <c:ptCount val="4"/>
                <c:pt idx="0">
                  <c:v>0.216374856099949</c:v>
                </c:pt>
                <c:pt idx="1">
                  <c:v>0.18461500531550801</c:v>
                </c:pt>
                <c:pt idx="2">
                  <c:v>9.6626608048146601E-2</c:v>
                </c:pt>
                <c:pt idx="3">
                  <c:v>0.58762390525837604</c:v>
                </c:pt>
              </c:numCache>
            </c:numRef>
          </c:val>
          <c:extLst>
            <c:ext xmlns:c16="http://schemas.microsoft.com/office/drawing/2014/chart" uri="{C3380CC4-5D6E-409C-BE32-E72D297353CC}">
              <c16:uniqueId val="{00000000-095E-4693-915B-5D4F65EA7DC5}"/>
            </c:ext>
          </c:extLst>
        </c:ser>
        <c:dLbls>
          <c:showLegendKey val="0"/>
          <c:showVal val="0"/>
          <c:showCatName val="0"/>
          <c:showSerName val="0"/>
          <c:showPercent val="0"/>
          <c:showBubbleSize val="0"/>
        </c:dLbls>
        <c:gapWidth val="100"/>
        <c:axId val="-1789694496"/>
        <c:axId val="-1789681440"/>
      </c:barChart>
      <c:catAx>
        <c:axId val="-1789694496"/>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789681440"/>
        <c:crosses val="autoZero"/>
        <c:auto val="1"/>
        <c:lblAlgn val="ctr"/>
        <c:lblOffset val="100"/>
        <c:noMultiLvlLbl val="0"/>
      </c:catAx>
      <c:valAx>
        <c:axId val="-1789681440"/>
        <c:scaling>
          <c:orientation val="minMax"/>
          <c:max val="0.85000000000000009"/>
          <c:min val="0"/>
        </c:scaling>
        <c:delete val="0"/>
        <c:axPos val="t"/>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789694496"/>
        <c:crosses val="autoZero"/>
        <c:crossBetween val="between"/>
        <c:majorUnit val="0.25"/>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 Id="rId9"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0.xml"/><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8.xml"/><Relationship Id="rId5" Type="http://schemas.openxmlformats.org/officeDocument/2006/relationships/chart" Target="../charts/chart27.xml"/><Relationship Id="rId4" Type="http://schemas.openxmlformats.org/officeDocument/2006/relationships/chart" Target="../charts/chart26.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666750</xdr:rowOff>
    </xdr:from>
    <xdr:to>
      <xdr:col>7</xdr:col>
      <xdr:colOff>657225</xdr:colOff>
      <xdr:row>29</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10</xdr:row>
      <xdr:rowOff>76200</xdr:rowOff>
    </xdr:from>
    <xdr:to>
      <xdr:col>0</xdr:col>
      <xdr:colOff>504825</xdr:colOff>
      <xdr:row>10</xdr:row>
      <xdr:rowOff>76200</xdr:rowOff>
    </xdr:to>
    <xdr:cxnSp macro="">
      <xdr:nvCxnSpPr>
        <xdr:cNvPr id="3" name="Connecteur droit 2"/>
        <xdr:cNvCxnSpPr/>
      </xdr:nvCxnSpPr>
      <xdr:spPr>
        <a:xfrm>
          <a:off x="0" y="1914525"/>
          <a:ext cx="504825" cy="0"/>
        </a:xfrm>
        <a:prstGeom prst="line">
          <a:avLst/>
        </a:prstGeom>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c:userShapes xmlns:c="http://schemas.openxmlformats.org/drawingml/2006/chart">
  <cdr:relSizeAnchor xmlns:cdr="http://schemas.openxmlformats.org/drawingml/2006/chartDrawing">
    <cdr:from>
      <cdr:x>0.19192</cdr:x>
      <cdr:y>0.01783</cdr:y>
    </cdr:from>
    <cdr:to>
      <cdr:x>0.75496</cdr:x>
      <cdr:y>0.16389</cdr:y>
    </cdr:to>
    <cdr:sp macro="" textlink="">
      <cdr:nvSpPr>
        <cdr:cNvPr id="2" name="ZoneTexte 1"/>
        <cdr:cNvSpPr txBox="1"/>
      </cdr:nvSpPr>
      <cdr:spPr>
        <a:xfrm xmlns:a="http://schemas.openxmlformats.org/drawingml/2006/main">
          <a:off x="542925" y="16476"/>
          <a:ext cx="1592798" cy="134949"/>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Quartiers prioritaires</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(QPV)*</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0.06944</cdr:x>
      <cdr:y>0.04891</cdr:y>
    </cdr:from>
    <cdr:to>
      <cdr:x>0.87737</cdr:x>
      <cdr:y>0.16304</cdr:y>
    </cdr:to>
    <cdr:sp macro="" textlink="">
      <cdr:nvSpPr>
        <cdr:cNvPr id="2" name="ZoneTexte 1"/>
        <cdr:cNvSpPr txBox="1"/>
      </cdr:nvSpPr>
      <cdr:spPr>
        <a:xfrm xmlns:a="http://schemas.openxmlformats.org/drawingml/2006/main">
          <a:off x="216279" y="85726"/>
          <a:ext cx="2516439" cy="200024"/>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Âge </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0.22928</cdr:x>
      <cdr:y>0.06742</cdr:y>
    </cdr:from>
    <cdr:to>
      <cdr:x>0.79232</cdr:x>
      <cdr:y>0.30469</cdr:y>
    </cdr:to>
    <cdr:sp macro="" textlink="">
      <cdr:nvSpPr>
        <cdr:cNvPr id="2" name="ZoneTexte 1"/>
        <cdr:cNvSpPr txBox="1"/>
      </cdr:nvSpPr>
      <cdr:spPr>
        <a:xfrm xmlns:a="http://schemas.openxmlformats.org/drawingml/2006/main">
          <a:off x="759982" y="77699"/>
          <a:ext cx="1866310" cy="273462"/>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Lien à la migration</a:t>
          </a:r>
        </a:p>
      </cdr:txBody>
    </cdr:sp>
  </cdr:relSizeAnchor>
</c:userShapes>
</file>

<file path=xl/drawings/drawing13.xml><?xml version="1.0" encoding="utf-8"?>
<c:userShapes xmlns:c="http://schemas.openxmlformats.org/drawingml/2006/chart">
  <cdr:relSizeAnchor xmlns:cdr="http://schemas.openxmlformats.org/drawingml/2006/chartDrawing">
    <cdr:from>
      <cdr:x>0.22442</cdr:x>
      <cdr:y>0.04217</cdr:y>
    </cdr:from>
    <cdr:to>
      <cdr:x>0.81058</cdr:x>
      <cdr:y>0.17956</cdr:y>
    </cdr:to>
    <cdr:sp macro="" textlink="">
      <cdr:nvSpPr>
        <cdr:cNvPr id="2" name="ZoneTexte 1"/>
        <cdr:cNvSpPr txBox="1"/>
      </cdr:nvSpPr>
      <cdr:spPr>
        <a:xfrm xmlns:a="http://schemas.openxmlformats.org/drawingml/2006/main">
          <a:off x="728922" y="66675"/>
          <a:ext cx="1903862" cy="217234"/>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Niveau de vie </a:t>
          </a:r>
          <a:endParaRPr lang="fr-FR" sz="900" b="1" baseline="30000">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3</xdr:col>
      <xdr:colOff>600073</xdr:colOff>
      <xdr:row>5</xdr:row>
      <xdr:rowOff>333375</xdr:rowOff>
    </xdr:from>
    <xdr:to>
      <xdr:col>9</xdr:col>
      <xdr:colOff>476249</xdr:colOff>
      <xdr:row>12</xdr:row>
      <xdr:rowOff>114301</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333375</xdr:colOff>
      <xdr:row>16</xdr:row>
      <xdr:rowOff>133350</xdr:rowOff>
    </xdr:from>
    <xdr:to>
      <xdr:col>4</xdr:col>
      <xdr:colOff>590550</xdr:colOff>
      <xdr:row>28</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16</xdr:row>
      <xdr:rowOff>38099</xdr:rowOff>
    </xdr:from>
    <xdr:to>
      <xdr:col>5</xdr:col>
      <xdr:colOff>161925</xdr:colOff>
      <xdr:row>25</xdr:row>
      <xdr:rowOff>257174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581025</xdr:colOff>
      <xdr:row>25</xdr:row>
      <xdr:rowOff>295276</xdr:rowOff>
    </xdr:from>
    <xdr:to>
      <xdr:col>8</xdr:col>
      <xdr:colOff>47625</xdr:colOff>
      <xdr:row>32</xdr:row>
      <xdr:rowOff>76201</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26</xdr:row>
      <xdr:rowOff>0</xdr:rowOff>
    </xdr:from>
    <xdr:to>
      <xdr:col>4</xdr:col>
      <xdr:colOff>590550</xdr:colOff>
      <xdr:row>32</xdr:row>
      <xdr:rowOff>104775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85724</xdr:colOff>
      <xdr:row>15</xdr:row>
      <xdr:rowOff>342901</xdr:rowOff>
    </xdr:from>
    <xdr:to>
      <xdr:col>8</xdr:col>
      <xdr:colOff>0</xdr:colOff>
      <xdr:row>24</xdr:row>
      <xdr:rowOff>95250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28574</xdr:colOff>
      <xdr:row>1</xdr:row>
      <xdr:rowOff>209551</xdr:rowOff>
    </xdr:from>
    <xdr:to>
      <xdr:col>4</xdr:col>
      <xdr:colOff>419100</xdr:colOff>
      <xdr:row>7</xdr:row>
      <xdr:rowOff>0</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123825</xdr:colOff>
      <xdr:row>2</xdr:row>
      <xdr:rowOff>161925</xdr:rowOff>
    </xdr:from>
    <xdr:to>
      <xdr:col>8</xdr:col>
      <xdr:colOff>504825</xdr:colOff>
      <xdr:row>5</xdr:row>
      <xdr:rowOff>76200</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276225</xdr:colOff>
      <xdr:row>5</xdr:row>
      <xdr:rowOff>190500</xdr:rowOff>
    </xdr:from>
    <xdr:to>
      <xdr:col>3</xdr:col>
      <xdr:colOff>628650</xdr:colOff>
      <xdr:row>14</xdr:row>
      <xdr:rowOff>133350</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oneCellAnchor>
    <xdr:from>
      <xdr:col>4</xdr:col>
      <xdr:colOff>295276</xdr:colOff>
      <xdr:row>5</xdr:row>
      <xdr:rowOff>133350</xdr:rowOff>
    </xdr:from>
    <xdr:ext cx="2895600" cy="357662"/>
    <xdr:sp macro="" textlink="">
      <xdr:nvSpPr>
        <xdr:cNvPr id="15" name="ZoneTexte 14"/>
        <xdr:cNvSpPr txBox="1"/>
      </xdr:nvSpPr>
      <xdr:spPr>
        <a:xfrm>
          <a:off x="3305176" y="1676400"/>
          <a:ext cx="2895600" cy="357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 S'agissaient-ils</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d'injures à caractère... ? </a:t>
          </a:r>
          <a:r>
            <a:rPr lang="fr-FR" sz="900" b="1">
              <a:solidFill>
                <a:schemeClr val="tx1">
                  <a:lumMod val="65000"/>
                  <a:lumOff val="35000"/>
                </a:schemeClr>
              </a:solidFill>
              <a:effectLst/>
              <a:latin typeface="Albany AMT" panose="020B0604020202020204" pitchFamily="34" charset="0"/>
              <a:ea typeface="+mn-ea"/>
              <a:cs typeface="Albany AMT" panose="020B0604020202020204" pitchFamily="34" charset="0"/>
            </a:rPr>
            <a:t>» </a:t>
          </a:r>
        </a:p>
        <a:p>
          <a:pPr algn="ctr"/>
          <a:r>
            <a:rPr lang="fr-FR" sz="900" b="0" i="1">
              <a:solidFill>
                <a:schemeClr val="tx1">
                  <a:lumMod val="65000"/>
                  <a:lumOff val="35000"/>
                </a:schemeClr>
              </a:solidFill>
              <a:effectLst/>
              <a:latin typeface="Albany AMT" panose="020B0604020202020204" pitchFamily="34" charset="0"/>
              <a:ea typeface="+mn-ea"/>
              <a:cs typeface="Albany AMT" panose="020B0604020202020204" pitchFamily="34" charset="0"/>
            </a:rPr>
            <a:t>Plusieurs réponses possibles </a:t>
          </a: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oneCellAnchor>
    <xdr:from>
      <xdr:col>0</xdr:col>
      <xdr:colOff>152400</xdr:colOff>
      <xdr:row>6</xdr:row>
      <xdr:rowOff>123825</xdr:rowOff>
    </xdr:from>
    <xdr:ext cx="2466975" cy="224998"/>
    <xdr:sp macro="" textlink="">
      <xdr:nvSpPr>
        <xdr:cNvPr id="16" name="ZoneTexte 15"/>
        <xdr:cNvSpPr txBox="1"/>
      </xdr:nvSpPr>
      <xdr:spPr>
        <a:xfrm>
          <a:off x="152400" y="2009775"/>
          <a:ext cx="246697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i="0">
              <a:solidFill>
                <a:schemeClr val="tx1">
                  <a:lumMod val="65000"/>
                  <a:lumOff val="35000"/>
                </a:schemeClr>
              </a:solidFill>
              <a:latin typeface="Albany AMT" panose="020B0604020202020204" pitchFamily="34" charset="0"/>
              <a:cs typeface="Albany AMT" panose="020B0604020202020204" pitchFamily="34" charset="0"/>
            </a:rPr>
            <a:t>Injures subies dans l'exercice</a:t>
          </a:r>
          <a:r>
            <a:rPr lang="fr-FR" sz="900" b="1" i="0" baseline="0">
              <a:solidFill>
                <a:schemeClr val="tx1">
                  <a:lumMod val="65000"/>
                  <a:lumOff val="35000"/>
                </a:schemeClr>
              </a:solidFill>
              <a:latin typeface="Albany AMT" panose="020B0604020202020204" pitchFamily="34" charset="0"/>
              <a:cs typeface="Albany AMT" panose="020B0604020202020204" pitchFamily="34" charset="0"/>
            </a:rPr>
            <a:t> du métier</a:t>
          </a: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oneCellAnchor>
    <xdr:from>
      <xdr:col>0</xdr:col>
      <xdr:colOff>438149</xdr:colOff>
      <xdr:row>2</xdr:row>
      <xdr:rowOff>38100</xdr:rowOff>
    </xdr:from>
    <xdr:ext cx="1895475" cy="357662"/>
    <xdr:sp macro="" textlink="">
      <xdr:nvSpPr>
        <xdr:cNvPr id="17" name="ZoneTexte 16"/>
        <xdr:cNvSpPr txBox="1"/>
      </xdr:nvSpPr>
      <xdr:spPr>
        <a:xfrm>
          <a:off x="438149" y="571500"/>
          <a:ext cx="1895475" cy="357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i="0">
              <a:solidFill>
                <a:schemeClr val="tx1">
                  <a:lumMod val="65000"/>
                  <a:lumOff val="35000"/>
                </a:schemeClr>
              </a:solidFill>
              <a:latin typeface="Albany AMT" panose="020B0604020202020204" pitchFamily="34" charset="0"/>
              <a:cs typeface="Albany AMT" panose="020B0604020202020204" pitchFamily="34" charset="0"/>
            </a:rPr>
            <a:t>Mode</a:t>
          </a:r>
          <a:r>
            <a:rPr lang="fr-FR" sz="900" b="1" i="0" baseline="0">
              <a:solidFill>
                <a:schemeClr val="tx1">
                  <a:lumMod val="65000"/>
                  <a:lumOff val="35000"/>
                </a:schemeClr>
              </a:solidFill>
              <a:latin typeface="Albany AMT" panose="020B0604020202020204" pitchFamily="34" charset="0"/>
              <a:cs typeface="Albany AMT" panose="020B0604020202020204" pitchFamily="34" charset="0"/>
            </a:rPr>
            <a:t> d'expression des injures</a:t>
          </a:r>
        </a:p>
        <a:p>
          <a:pPr algn="ct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oneCellAnchor>
    <xdr:from>
      <xdr:col>4</xdr:col>
      <xdr:colOff>219075</xdr:colOff>
      <xdr:row>2</xdr:row>
      <xdr:rowOff>9525</xdr:rowOff>
    </xdr:from>
    <xdr:ext cx="3267075" cy="357662"/>
    <xdr:sp macro="" textlink="">
      <xdr:nvSpPr>
        <xdr:cNvPr id="10" name="ZoneTexte 9"/>
        <xdr:cNvSpPr txBox="1"/>
      </xdr:nvSpPr>
      <xdr:spPr>
        <a:xfrm>
          <a:off x="3228975" y="542925"/>
          <a:ext cx="3267075" cy="3576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 Les</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injures portaient sur... ? </a:t>
          </a:r>
          <a:r>
            <a:rPr lang="fr-FR" sz="900" b="1">
              <a:solidFill>
                <a:schemeClr val="tx1">
                  <a:lumMod val="65000"/>
                  <a:lumOff val="35000"/>
                </a:schemeClr>
              </a:solidFill>
              <a:effectLst/>
              <a:latin typeface="Albany AMT" panose="020B0604020202020204" pitchFamily="34" charset="0"/>
              <a:ea typeface="+mn-ea"/>
              <a:cs typeface="Albany AMT" panose="020B0604020202020204" pitchFamily="34" charset="0"/>
            </a:rPr>
            <a:t>» </a:t>
          </a:r>
        </a:p>
        <a:p>
          <a:pPr algn="ctr"/>
          <a:r>
            <a:rPr lang="fr-FR" sz="900" b="0" i="1">
              <a:solidFill>
                <a:schemeClr val="tx1">
                  <a:lumMod val="65000"/>
                  <a:lumOff val="35000"/>
                </a:schemeClr>
              </a:solidFill>
              <a:effectLst/>
              <a:latin typeface="Albany AMT" panose="020B0604020202020204" pitchFamily="34" charset="0"/>
              <a:ea typeface="+mn-ea"/>
              <a:cs typeface="Albany AMT" panose="020B0604020202020204" pitchFamily="34" charset="0"/>
            </a:rPr>
            <a:t>Plusieurs réponses possibles </a:t>
          </a: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16</xdr:row>
      <xdr:rowOff>133350</xdr:rowOff>
    </xdr:from>
    <xdr:to>
      <xdr:col>1</xdr:col>
      <xdr:colOff>590550</xdr:colOff>
      <xdr:row>29</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1981200</xdr:colOff>
      <xdr:row>11</xdr:row>
      <xdr:rowOff>95250</xdr:rowOff>
    </xdr:from>
    <xdr:ext cx="1441613" cy="224998"/>
    <xdr:sp macro="" textlink="">
      <xdr:nvSpPr>
        <xdr:cNvPr id="3" name="ZoneTexte 2"/>
        <xdr:cNvSpPr txBox="1"/>
      </xdr:nvSpPr>
      <xdr:spPr>
        <a:xfrm>
          <a:off x="1981200" y="2114550"/>
          <a:ext cx="1441613"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900" b="1">
              <a:solidFill>
                <a:schemeClr val="tx1">
                  <a:lumMod val="65000"/>
                  <a:lumOff val="35000"/>
                </a:schemeClr>
              </a:solidFill>
              <a:latin typeface="Albany AMT" panose="020B0604020202020204" pitchFamily="34" charset="0"/>
              <a:cs typeface="Albany AMT" panose="020B0604020202020204" pitchFamily="34" charset="0"/>
            </a:rPr>
            <a:t>Lien victime / auteur(s)</a:t>
          </a:r>
        </a:p>
      </xdr:txBody>
    </xdr:sp>
    <xdr:clientData/>
  </xdr:oneCellAnchor>
  <xdr:oneCellAnchor>
    <xdr:from>
      <xdr:col>0</xdr:col>
      <xdr:colOff>209550</xdr:colOff>
      <xdr:row>2</xdr:row>
      <xdr:rowOff>66675</xdr:rowOff>
    </xdr:from>
    <xdr:ext cx="1199752" cy="224998"/>
    <xdr:sp macro="" textlink="">
      <xdr:nvSpPr>
        <xdr:cNvPr id="4" name="ZoneTexte 3"/>
        <xdr:cNvSpPr txBox="1"/>
      </xdr:nvSpPr>
      <xdr:spPr>
        <a:xfrm>
          <a:off x="209550" y="552450"/>
          <a:ext cx="1199752"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900" b="1">
              <a:solidFill>
                <a:schemeClr val="tx1">
                  <a:lumMod val="65000"/>
                  <a:lumOff val="35000"/>
                </a:schemeClr>
              </a:solidFill>
              <a:latin typeface="Albany AMT" panose="020B0604020202020204" pitchFamily="34" charset="0"/>
              <a:cs typeface="Albany AMT" panose="020B0604020202020204" pitchFamily="34" charset="0"/>
            </a:rPr>
            <a:t>Nombre d'auteurs </a:t>
          </a:r>
        </a:p>
      </xdr:txBody>
    </xdr:sp>
    <xdr:clientData/>
  </xdr:oneCellAnchor>
  <xdr:twoCellAnchor>
    <xdr:from>
      <xdr:col>0</xdr:col>
      <xdr:colOff>9525</xdr:colOff>
      <xdr:row>2</xdr:row>
      <xdr:rowOff>142876</xdr:rowOff>
    </xdr:from>
    <xdr:to>
      <xdr:col>0</xdr:col>
      <xdr:colOff>2724150</xdr:colOff>
      <xdr:row>10</xdr:row>
      <xdr:rowOff>180975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171450</xdr:rowOff>
    </xdr:from>
    <xdr:to>
      <xdr:col>0</xdr:col>
      <xdr:colOff>2914650</xdr:colOff>
      <xdr:row>33</xdr:row>
      <xdr:rowOff>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0</xdr:colOff>
      <xdr:row>22</xdr:row>
      <xdr:rowOff>180975</xdr:rowOff>
    </xdr:from>
    <xdr:ext cx="2247900" cy="224998"/>
    <xdr:sp macro="" textlink="">
      <xdr:nvSpPr>
        <xdr:cNvPr id="7" name="ZoneTexte 6"/>
        <xdr:cNvSpPr txBox="1"/>
      </xdr:nvSpPr>
      <xdr:spPr>
        <a:xfrm>
          <a:off x="0" y="4524375"/>
          <a:ext cx="2247900"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Âge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des auteurs selon la victime</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1</xdr:col>
      <xdr:colOff>19050</xdr:colOff>
      <xdr:row>2</xdr:row>
      <xdr:rowOff>28576</xdr:rowOff>
    </xdr:from>
    <xdr:to>
      <xdr:col>5</xdr:col>
      <xdr:colOff>0</xdr:colOff>
      <xdr:row>11</xdr:row>
      <xdr:rowOff>47626</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466725</xdr:colOff>
      <xdr:row>2</xdr:row>
      <xdr:rowOff>95250</xdr:rowOff>
    </xdr:from>
    <xdr:ext cx="1162050" cy="233205"/>
    <xdr:sp macro="" textlink="">
      <xdr:nvSpPr>
        <xdr:cNvPr id="9" name="ZoneTexte 8"/>
        <xdr:cNvSpPr txBox="1"/>
      </xdr:nvSpPr>
      <xdr:spPr>
        <a:xfrm>
          <a:off x="3409950" y="581025"/>
          <a:ext cx="116205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Sexe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des auteurs </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0</xdr:col>
      <xdr:colOff>390525</xdr:colOff>
      <xdr:row>11</xdr:row>
      <xdr:rowOff>142875</xdr:rowOff>
    </xdr:from>
    <xdr:to>
      <xdr:col>4</xdr:col>
      <xdr:colOff>723900</xdr:colOff>
      <xdr:row>22</xdr:row>
      <xdr:rowOff>76200</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xdr:col>
      <xdr:colOff>304800</xdr:colOff>
      <xdr:row>22</xdr:row>
      <xdr:rowOff>114300</xdr:rowOff>
    </xdr:from>
    <xdr:ext cx="2466975" cy="357662"/>
    <xdr:sp macro="" textlink="">
      <xdr:nvSpPr>
        <xdr:cNvPr id="11" name="ZoneTexte 10"/>
        <xdr:cNvSpPr txBox="1"/>
      </xdr:nvSpPr>
      <xdr:spPr>
        <a:xfrm>
          <a:off x="3248025" y="4457700"/>
          <a:ext cx="2466975" cy="357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Auteurs sous emprise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d'alcool ou de drogue selon la victime</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1</xdr:col>
      <xdr:colOff>238125</xdr:colOff>
      <xdr:row>22</xdr:row>
      <xdr:rowOff>142875</xdr:rowOff>
    </xdr:from>
    <xdr:to>
      <xdr:col>5</xdr:col>
      <xdr:colOff>161925</xdr:colOff>
      <xdr:row>32</xdr:row>
      <xdr:rowOff>161925</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0.40201</cdr:x>
      <cdr:y>0.14637</cdr:y>
    </cdr:from>
    <cdr:to>
      <cdr:x>0.95719</cdr:x>
      <cdr:y>0.37553</cdr:y>
    </cdr:to>
    <cdr:sp macro="" textlink="">
      <cdr:nvSpPr>
        <cdr:cNvPr id="2" name="ZoneTexte 1"/>
        <cdr:cNvSpPr txBox="1"/>
      </cdr:nvSpPr>
      <cdr:spPr>
        <a:xfrm xmlns:a="http://schemas.openxmlformats.org/drawingml/2006/main">
          <a:off x="2236221" y="330419"/>
          <a:ext cx="3088254" cy="51731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a:solidFill>
                <a:schemeClr val="tx1">
                  <a:lumMod val="65000"/>
                  <a:lumOff val="35000"/>
                </a:schemeClr>
              </a:solidFill>
              <a:latin typeface="Albany AMT" panose="020B0604020202020204" pitchFamily="34" charset="0"/>
              <a:cs typeface="Albany AMT" panose="020B0604020202020204" pitchFamily="34" charset="0"/>
            </a:rPr>
            <a:t>Au moins un auteur connu personnellement</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fr-FR" sz="900" baseline="0">
              <a:solidFill>
                <a:schemeClr val="tx1">
                  <a:lumMod val="65000"/>
                  <a:lumOff val="35000"/>
                </a:schemeClr>
              </a:solidFill>
              <a:latin typeface="Albany AMT" panose="020B0604020202020204" pitchFamily="34" charset="0"/>
              <a:cs typeface="Albany AMT" panose="020B0604020202020204" pitchFamily="34" charset="0"/>
            </a:rPr>
            <a:t>      </a:t>
          </a:r>
          <a:r>
            <a:rPr lang="fr-FR" sz="900" i="1" baseline="0">
              <a:solidFill>
                <a:schemeClr val="tx1">
                  <a:lumMod val="65000"/>
                  <a:lumOff val="35000"/>
                </a:schemeClr>
              </a:solidFill>
              <a:latin typeface="Albany AMT" panose="020B0604020202020204" pitchFamily="34" charset="0"/>
              <a:cs typeface="Albany AMT" panose="020B0604020202020204" pitchFamily="34" charset="0"/>
            </a:rPr>
            <a:t>dont : ex-conjoint* 2 %, cercle familial 1 %, </a:t>
          </a:r>
          <a:r>
            <a:rPr lang="fr-FR" sz="900" i="1"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amis 2 %,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fr-FR" sz="900" i="1"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                cercle professionnel ou d'études 6 %</a:t>
          </a:r>
          <a:endParaRPr lang="fr-FR" sz="900" i="1">
            <a:solidFill>
              <a:schemeClr val="tx1">
                <a:lumMod val="65000"/>
                <a:lumOff val="35000"/>
              </a:schemeClr>
            </a:solidFill>
            <a:effectLst/>
            <a:latin typeface="Albany AMT" panose="020B0604020202020204" pitchFamily="34" charset="0"/>
            <a:cs typeface="Albany AMT" panose="020B0604020202020204" pitchFamily="34" charset="0"/>
          </a:endParaRPr>
        </a:p>
        <a:p xmlns:a="http://schemas.openxmlformats.org/drawingml/2006/main">
          <a:endParaRPr lang="fr-FR" sz="900" baseline="0">
            <a:solidFill>
              <a:schemeClr val="tx1">
                <a:lumMod val="65000"/>
                <a:lumOff val="35000"/>
              </a:schemeClr>
            </a:solidFill>
            <a:latin typeface="Albany AMT" panose="020B0604020202020204" pitchFamily="34" charset="0"/>
            <a:cs typeface="Albany AMT" panose="020B0604020202020204" pitchFamily="34" charset="0"/>
          </a:endParaRPr>
        </a:p>
        <a:p xmlns:a="http://schemas.openxmlformats.org/drawingml/2006/main">
          <a:r>
            <a:rPr lang="fr-FR" sz="900" baseline="0">
              <a:solidFill>
                <a:schemeClr val="tx1">
                  <a:lumMod val="65000"/>
                  <a:lumOff val="35000"/>
                </a:schemeClr>
              </a:solidFill>
              <a:latin typeface="Albany AMT" panose="020B0604020202020204" pitchFamily="34" charset="0"/>
              <a:cs typeface="Albany AMT" panose="020B0604020202020204" pitchFamily="34" charset="0"/>
            </a:rPr>
            <a:t>       </a:t>
          </a:r>
          <a:endParaRPr lang="fr-FR" sz="900">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dr:relSizeAnchor xmlns:cdr="http://schemas.openxmlformats.org/drawingml/2006/chartDrawing">
    <cdr:from>
      <cdr:x>0.39945</cdr:x>
      <cdr:y>0.34751</cdr:y>
    </cdr:from>
    <cdr:to>
      <cdr:x>1</cdr:x>
      <cdr:y>0.57806</cdr:y>
    </cdr:to>
    <cdr:sp macro="" textlink="">
      <cdr:nvSpPr>
        <cdr:cNvPr id="3" name="ZoneTexte 1"/>
        <cdr:cNvSpPr txBox="1"/>
      </cdr:nvSpPr>
      <cdr:spPr>
        <a:xfrm xmlns:a="http://schemas.openxmlformats.org/drawingml/2006/main">
          <a:off x="2221980" y="784478"/>
          <a:ext cx="3340619" cy="52044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solidFill>
                <a:schemeClr val="tx1">
                  <a:lumMod val="65000"/>
                  <a:lumOff val="35000"/>
                </a:schemeClr>
              </a:solidFill>
              <a:latin typeface="Albany AMT" panose="020B0604020202020204" pitchFamily="34" charset="0"/>
              <a:cs typeface="Albany AMT" panose="020B0604020202020204" pitchFamily="34" charset="0"/>
            </a:rPr>
            <a:t>Auteur(s)</a:t>
          </a:r>
          <a:r>
            <a:rPr lang="fr-FR" sz="900" baseline="0">
              <a:solidFill>
                <a:schemeClr val="tx1">
                  <a:lumMod val="65000"/>
                  <a:lumOff val="35000"/>
                </a:schemeClr>
              </a:solidFill>
              <a:latin typeface="Albany AMT" panose="020B0604020202020204" pitchFamily="34" charset="0"/>
              <a:cs typeface="Albany AMT" panose="020B0604020202020204" pitchFamily="34" charset="0"/>
            </a:rPr>
            <a:t> connu(s) de vue seulement</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fr-FR" sz="90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      </a:t>
          </a:r>
          <a:r>
            <a:rPr lang="fr-FR" sz="900" i="1"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dont : cercle professionnel ou d'études 7 %, voisinage 10 %</a:t>
          </a:r>
          <a:endParaRPr lang="fr-FR" sz="900" i="1">
            <a:solidFill>
              <a:schemeClr val="tx1">
                <a:lumMod val="65000"/>
                <a:lumOff val="35000"/>
              </a:schemeClr>
            </a:solidFill>
            <a:effectLst/>
            <a:latin typeface="Albany AMT" panose="020B0604020202020204" pitchFamily="34" charset="0"/>
            <a:cs typeface="Albany AMT" panose="020B0604020202020204" pitchFamily="34" charset="0"/>
          </a:endParaRPr>
        </a:p>
        <a:p xmlns:a="http://schemas.openxmlformats.org/drawingml/2006/main">
          <a:endParaRPr lang="fr-FR" sz="900">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209550</xdr:colOff>
      <xdr:row>2</xdr:row>
      <xdr:rowOff>161924</xdr:rowOff>
    </xdr:from>
    <xdr:to>
      <xdr:col>7</xdr:col>
      <xdr:colOff>714375</xdr:colOff>
      <xdr:row>6</xdr:row>
      <xdr:rowOff>9525</xdr:rowOff>
    </xdr:to>
    <xdr:sp macro="" textlink="">
      <xdr:nvSpPr>
        <xdr:cNvPr id="2" name="ZoneTexte 1"/>
        <xdr:cNvSpPr txBox="1"/>
      </xdr:nvSpPr>
      <xdr:spPr>
        <a:xfrm>
          <a:off x="3219450" y="457199"/>
          <a:ext cx="2762250" cy="609601"/>
        </a:xfrm>
        <a:prstGeom prst="rect">
          <a:avLst/>
        </a:prstGeom>
        <a:noFill/>
      </xdr:spPr>
      <xdr:txBody>
        <a:bodyPr wrap="square"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fr-FR" sz="900" b="1"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Cette affaire a-t-elle eu des conséquences, a-t-elle entraîné des perturbations dans votre vie quotidienne et notamment professionnelle ? </a:t>
          </a:r>
        </a:p>
        <a:p>
          <a:pPr algn="ctr"/>
          <a:endParaRPr lang="fr-FR" sz="90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twoCellAnchor>
    <xdr:from>
      <xdr:col>0</xdr:col>
      <xdr:colOff>85726</xdr:colOff>
      <xdr:row>2</xdr:row>
      <xdr:rowOff>152400</xdr:rowOff>
    </xdr:from>
    <xdr:to>
      <xdr:col>4</xdr:col>
      <xdr:colOff>19050</xdr:colOff>
      <xdr:row>5</xdr:row>
      <xdr:rowOff>104775</xdr:rowOff>
    </xdr:to>
    <xdr:sp macro="" textlink="">
      <xdr:nvSpPr>
        <xdr:cNvPr id="3" name="ZoneTexte 1"/>
        <xdr:cNvSpPr txBox="1"/>
      </xdr:nvSpPr>
      <xdr:spPr>
        <a:xfrm>
          <a:off x="85726" y="447675"/>
          <a:ext cx="2943224" cy="523875"/>
        </a:xfrm>
        <a:prstGeom prst="rect">
          <a:avLst/>
        </a:prstGeom>
        <a:noFill/>
      </xdr:spPr>
      <xdr:txBody>
        <a:bodyPr wrap="square"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fr-FR" sz="900" b="1"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 Comment qualifieriez-vous les dommages psychologiques causés par cette affaire </a:t>
          </a:r>
          <a:r>
            <a:rPr lang="fr-FR" sz="900" b="0"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(problème pour dormir, peur, perte de confiance en soi) </a:t>
          </a:r>
          <a:r>
            <a:rPr lang="fr-FR" sz="900" b="1"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 »*</a:t>
          </a:r>
          <a:endParaRPr lang="fr-FR" sz="90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twoCellAnchor>
    <xdr:from>
      <xdr:col>0</xdr:col>
      <xdr:colOff>371475</xdr:colOff>
      <xdr:row>5</xdr:row>
      <xdr:rowOff>28574</xdr:rowOff>
    </xdr:from>
    <xdr:to>
      <xdr:col>3</xdr:col>
      <xdr:colOff>419100</xdr:colOff>
      <xdr:row>17</xdr:row>
      <xdr:rowOff>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5</xdr:row>
      <xdr:rowOff>66675</xdr:rowOff>
    </xdr:from>
    <xdr:to>
      <xdr:col>4</xdr:col>
      <xdr:colOff>295275</xdr:colOff>
      <xdr:row>17</xdr:row>
      <xdr:rowOff>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733425</xdr:colOff>
      <xdr:row>5</xdr:row>
      <xdr:rowOff>38099</xdr:rowOff>
    </xdr:from>
    <xdr:to>
      <xdr:col>8</xdr:col>
      <xdr:colOff>219075</xdr:colOff>
      <xdr:row>18</xdr:row>
      <xdr:rowOff>142875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333375</xdr:colOff>
      <xdr:row>20</xdr:row>
      <xdr:rowOff>133350</xdr:rowOff>
    </xdr:from>
    <xdr:to>
      <xdr:col>4</xdr:col>
      <xdr:colOff>0</xdr:colOff>
      <xdr:row>30</xdr:row>
      <xdr:rowOff>0</xdr:rowOff>
    </xdr:to>
    <xdr:graphicFrame macro="">
      <xdr:nvGraphicFramePr>
        <xdr:cNvPr id="13" name="Graphique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21</xdr:row>
      <xdr:rowOff>61912</xdr:rowOff>
    </xdr:from>
    <xdr:to>
      <xdr:col>6</xdr:col>
      <xdr:colOff>152400</xdr:colOff>
      <xdr:row>30</xdr:row>
      <xdr:rowOff>0</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20</xdr:row>
      <xdr:rowOff>142873</xdr:rowOff>
    </xdr:from>
    <xdr:to>
      <xdr:col>7</xdr:col>
      <xdr:colOff>781050</xdr:colOff>
      <xdr:row>33</xdr:row>
      <xdr:rowOff>57150</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2</xdr:row>
      <xdr:rowOff>190498</xdr:rowOff>
    </xdr:from>
    <xdr:to>
      <xdr:col>4</xdr:col>
      <xdr:colOff>190499</xdr:colOff>
      <xdr:row>15</xdr:row>
      <xdr:rowOff>104775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895351</xdr:colOff>
      <xdr:row>2</xdr:row>
      <xdr:rowOff>123824</xdr:rowOff>
    </xdr:from>
    <xdr:to>
      <xdr:col>8</xdr:col>
      <xdr:colOff>523875</xdr:colOff>
      <xdr:row>12</xdr:row>
      <xdr:rowOff>152400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16</xdr:row>
      <xdr:rowOff>114301</xdr:rowOff>
    </xdr:from>
    <xdr:to>
      <xdr:col>4</xdr:col>
      <xdr:colOff>200027</xdr:colOff>
      <xdr:row>27</xdr:row>
      <xdr:rowOff>161925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228600</xdr:colOff>
      <xdr:row>16</xdr:row>
      <xdr:rowOff>38100</xdr:rowOff>
    </xdr:from>
    <xdr:to>
      <xdr:col>8</xdr:col>
      <xdr:colOff>219075</xdr:colOff>
      <xdr:row>22</xdr:row>
      <xdr:rowOff>66676</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xdr:colOff>
      <xdr:row>3</xdr:row>
      <xdr:rowOff>0</xdr:rowOff>
    </xdr:from>
    <xdr:to>
      <xdr:col>4</xdr:col>
      <xdr:colOff>180975</xdr:colOff>
      <xdr:row>4</xdr:row>
      <xdr:rowOff>47627</xdr:rowOff>
    </xdr:to>
    <xdr:sp macro="" textlink="">
      <xdr:nvSpPr>
        <xdr:cNvPr id="7" name="ZoneTexte 1"/>
        <xdr:cNvSpPr txBox="1"/>
      </xdr:nvSpPr>
      <xdr:spPr>
        <a:xfrm>
          <a:off x="19050" y="752475"/>
          <a:ext cx="3609975" cy="23812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Régions</a:t>
          </a:r>
        </a:p>
      </xdr:txBody>
    </xdr:sp>
    <xdr:clientData/>
  </xdr:twoCellAnchor>
  <xdr:twoCellAnchor>
    <xdr:from>
      <xdr:col>4</xdr:col>
      <xdr:colOff>47625</xdr:colOff>
      <xdr:row>11</xdr:row>
      <xdr:rowOff>0</xdr:rowOff>
    </xdr:from>
    <xdr:to>
      <xdr:col>7</xdr:col>
      <xdr:colOff>733426</xdr:colOff>
      <xdr:row>15</xdr:row>
      <xdr:rowOff>104776</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733425</xdr:colOff>
      <xdr:row>20</xdr:row>
      <xdr:rowOff>123825</xdr:rowOff>
    </xdr:from>
    <xdr:to>
      <xdr:col>8</xdr:col>
      <xdr:colOff>47625</xdr:colOff>
      <xdr:row>29</xdr:row>
      <xdr:rowOff>47625</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352425</xdr:colOff>
      <xdr:row>28</xdr:row>
      <xdr:rowOff>114300</xdr:rowOff>
    </xdr:from>
    <xdr:to>
      <xdr:col>8</xdr:col>
      <xdr:colOff>266701</xdr:colOff>
      <xdr:row>34</xdr:row>
      <xdr:rowOff>123825</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25</xdr:row>
      <xdr:rowOff>142877</xdr:rowOff>
    </xdr:from>
    <xdr:to>
      <xdr:col>3</xdr:col>
      <xdr:colOff>695325</xdr:colOff>
      <xdr:row>33</xdr:row>
      <xdr:rowOff>171450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0.38703</cdr:x>
      <cdr:y>0.04423</cdr:y>
    </cdr:from>
    <cdr:to>
      <cdr:x>0.78047</cdr:x>
      <cdr:y>0.15845</cdr:y>
    </cdr:to>
    <cdr:sp macro="" textlink="">
      <cdr:nvSpPr>
        <cdr:cNvPr id="3" name="ZoneTexte 1"/>
        <cdr:cNvSpPr txBox="1"/>
      </cdr:nvSpPr>
      <cdr:spPr>
        <a:xfrm xmlns:a="http://schemas.openxmlformats.org/drawingml/2006/main">
          <a:off x="1625739" y="85529"/>
          <a:ext cx="1652654" cy="22085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Taille de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l'agglomération</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0.10492</cdr:x>
      <cdr:y>0.08547</cdr:y>
    </cdr:from>
    <cdr:to>
      <cdr:x>0.86557</cdr:x>
      <cdr:y>0.1715</cdr:y>
    </cdr:to>
    <cdr:sp macro="" textlink="">
      <cdr:nvSpPr>
        <cdr:cNvPr id="2" name="ZoneTexte 1"/>
        <cdr:cNvSpPr txBox="1"/>
      </cdr:nvSpPr>
      <cdr:spPr>
        <a:xfrm xmlns:a="http://schemas.openxmlformats.org/drawingml/2006/main">
          <a:off x="382756" y="183166"/>
          <a:ext cx="2774910" cy="184373"/>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Statut d'activité</a:t>
          </a:r>
        </a:p>
      </cdr:txBody>
    </cdr:sp>
  </cdr:relSizeAnchor>
</c:userShapes>
</file>

<file path=xl/drawings/drawing9.xml><?xml version="1.0" encoding="utf-8"?>
<c:userShapes xmlns:c="http://schemas.openxmlformats.org/drawingml/2006/chart">
  <cdr:relSizeAnchor xmlns:cdr="http://schemas.openxmlformats.org/drawingml/2006/chartDrawing">
    <cdr:from>
      <cdr:x>0.07911</cdr:x>
      <cdr:y>0.14175</cdr:y>
    </cdr:from>
    <cdr:to>
      <cdr:x>0.66527</cdr:x>
      <cdr:y>0.32598</cdr:y>
    </cdr:to>
    <cdr:sp macro="" textlink="">
      <cdr:nvSpPr>
        <cdr:cNvPr id="2" name="ZoneTexte 1"/>
        <cdr:cNvSpPr txBox="1"/>
      </cdr:nvSpPr>
      <cdr:spPr>
        <a:xfrm xmlns:a="http://schemas.openxmlformats.org/drawingml/2006/main">
          <a:off x="238867" y="166071"/>
          <a:ext cx="1769866" cy="21584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Sexe</a:t>
          </a:r>
          <a:endParaRPr lang="fr-FR" sz="900" b="1" baseline="30000">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abSelected="1" workbookViewId="0">
      <selection activeCell="J20" sqref="J20"/>
    </sheetView>
  </sheetViews>
  <sheetFormatPr baseColWidth="10" defaultRowHeight="15"/>
  <cols>
    <col min="1" max="1" width="25.7109375" style="10" customWidth="1"/>
    <col min="2" max="2" width="9.7109375" style="10" customWidth="1"/>
    <col min="3" max="3" width="9" style="10" customWidth="1"/>
    <col min="4" max="7" width="9.7109375" style="10" customWidth="1"/>
    <col min="8" max="8" width="10.42578125" style="10" customWidth="1"/>
    <col min="9" max="16384" width="11.42578125" style="10"/>
  </cols>
  <sheetData>
    <row r="1" spans="1:10" ht="11.1" customHeight="1">
      <c r="A1" s="2"/>
      <c r="B1" s="2"/>
      <c r="C1" s="2"/>
      <c r="D1" s="2"/>
      <c r="E1" s="2"/>
      <c r="F1" s="2"/>
      <c r="G1" s="2"/>
      <c r="H1" s="2"/>
      <c r="I1" s="2"/>
    </row>
    <row r="2" spans="1:10" ht="11.1" customHeight="1">
      <c r="A2" s="2"/>
      <c r="B2" s="2"/>
      <c r="C2" s="2"/>
      <c r="D2" s="2"/>
      <c r="E2" s="2"/>
      <c r="F2" s="2"/>
      <c r="G2" s="2"/>
      <c r="H2" s="2"/>
      <c r="I2" s="2"/>
    </row>
    <row r="3" spans="1:10">
      <c r="A3" s="124" t="s">
        <v>80</v>
      </c>
      <c r="B3" s="124"/>
      <c r="C3" s="124"/>
      <c r="D3" s="124"/>
      <c r="E3" s="124"/>
      <c r="F3" s="124"/>
      <c r="G3" s="124"/>
      <c r="H3" s="124"/>
      <c r="I3" s="2"/>
    </row>
    <row r="4" spans="1:10" ht="15" customHeight="1">
      <c r="A4" s="123" t="s">
        <v>98</v>
      </c>
      <c r="B4" s="123"/>
      <c r="C4" s="123"/>
      <c r="D4" s="123"/>
      <c r="E4" s="123"/>
      <c r="F4" s="123"/>
      <c r="G4" s="123"/>
      <c r="H4" s="123"/>
      <c r="I4" s="2"/>
    </row>
    <row r="5" spans="1:10" ht="18.75" customHeight="1">
      <c r="A5" s="47"/>
      <c r="B5" s="48">
        <v>2006</v>
      </c>
      <c r="C5" s="70" t="s">
        <v>81</v>
      </c>
      <c r="D5" s="48">
        <v>2014</v>
      </c>
      <c r="E5" s="48">
        <v>2015</v>
      </c>
      <c r="F5" s="48">
        <v>2016</v>
      </c>
      <c r="G5" s="48">
        <v>2017</v>
      </c>
      <c r="H5" s="48">
        <v>2018</v>
      </c>
      <c r="I5" s="2"/>
    </row>
    <row r="6" spans="1:10" ht="35.1" customHeight="1">
      <c r="A6" s="66" t="s">
        <v>15</v>
      </c>
      <c r="B6" s="53">
        <v>5218063</v>
      </c>
      <c r="C6" s="71" t="s">
        <v>81</v>
      </c>
      <c r="D6" s="53">
        <v>4989509</v>
      </c>
      <c r="E6" s="53">
        <v>5240228</v>
      </c>
      <c r="F6" s="53">
        <v>4993723</v>
      </c>
      <c r="G6" s="53">
        <v>5333993</v>
      </c>
      <c r="H6" s="53">
        <v>4882494</v>
      </c>
      <c r="I6" s="2"/>
    </row>
    <row r="7" spans="1:10" ht="35.1" customHeight="1">
      <c r="A7" s="67" t="s">
        <v>132</v>
      </c>
      <c r="B7" s="49">
        <v>10.3664520391993</v>
      </c>
      <c r="C7" s="72" t="s">
        <v>81</v>
      </c>
      <c r="D7" s="50">
        <v>9.6356988218339605</v>
      </c>
      <c r="E7" s="50">
        <v>10.119886078215</v>
      </c>
      <c r="F7" s="50">
        <v>9.6367490891136303</v>
      </c>
      <c r="G7" s="50">
        <v>10.2240460601738</v>
      </c>
      <c r="H7" s="50">
        <v>9.3214766168777299</v>
      </c>
      <c r="I7" s="2"/>
    </row>
    <row r="8" spans="1:10" ht="35.1" customHeight="1">
      <c r="A8" s="68" t="s">
        <v>133</v>
      </c>
      <c r="B8" s="54">
        <v>53.607037707287198</v>
      </c>
      <c r="C8" s="73" t="s">
        <v>81</v>
      </c>
      <c r="D8" s="55">
        <v>53.505004199811999</v>
      </c>
      <c r="E8" s="55">
        <v>55.65286472268</v>
      </c>
      <c r="F8" s="55">
        <v>53.314731313691198</v>
      </c>
      <c r="G8" s="55">
        <v>54.771519197719201</v>
      </c>
      <c r="H8" s="55">
        <v>55.331045977731897</v>
      </c>
      <c r="I8" s="2"/>
    </row>
    <row r="9" spans="1:10" ht="35.1" customHeight="1">
      <c r="A9" s="67" t="s">
        <v>134</v>
      </c>
      <c r="B9" s="51">
        <v>40.056166435706103</v>
      </c>
      <c r="C9" s="74" t="s">
        <v>81</v>
      </c>
      <c r="D9" s="52">
        <v>34.189075518252402</v>
      </c>
      <c r="E9" s="52">
        <v>34.972524096279798</v>
      </c>
      <c r="F9" s="52">
        <v>32.690739954939403</v>
      </c>
      <c r="G9" s="52">
        <v>34.322523482876697</v>
      </c>
      <c r="H9" s="52">
        <v>33.706769532128497</v>
      </c>
      <c r="I9" s="2"/>
    </row>
    <row r="10" spans="1:10" ht="35.1" customHeight="1">
      <c r="A10" s="68" t="s">
        <v>135</v>
      </c>
      <c r="B10" s="54">
        <v>64.455852679432994</v>
      </c>
      <c r="C10" s="73" t="s">
        <v>81</v>
      </c>
      <c r="D10" s="55">
        <v>61.0585129719177</v>
      </c>
      <c r="E10" s="55">
        <v>60.676272101137599</v>
      </c>
      <c r="F10" s="55">
        <v>57.583069785809101</v>
      </c>
      <c r="G10" s="55">
        <v>60.580469453184499</v>
      </c>
      <c r="H10" s="55">
        <v>58.563779085033197</v>
      </c>
      <c r="I10" s="2"/>
    </row>
    <row r="11" spans="1:10" ht="35.25" customHeight="1">
      <c r="A11" s="125" t="s">
        <v>129</v>
      </c>
      <c r="B11" s="125"/>
      <c r="C11" s="125"/>
      <c r="D11" s="125"/>
      <c r="E11" s="125"/>
      <c r="F11" s="125"/>
      <c r="G11" s="125"/>
      <c r="H11" s="125"/>
      <c r="I11" s="2"/>
    </row>
    <row r="12" spans="1:10" ht="64.5" customHeight="1">
      <c r="A12" s="126" t="s">
        <v>143</v>
      </c>
      <c r="B12" s="126"/>
      <c r="C12" s="126"/>
      <c r="D12" s="126"/>
      <c r="E12" s="126"/>
      <c r="F12" s="126"/>
      <c r="G12" s="126"/>
      <c r="H12" s="126"/>
      <c r="I12" s="2"/>
    </row>
    <row r="13" spans="1:10" ht="45.75" customHeight="1">
      <c r="A13" s="124" t="s">
        <v>136</v>
      </c>
      <c r="B13" s="124"/>
      <c r="C13" s="124"/>
      <c r="D13" s="124"/>
      <c r="E13" s="124"/>
      <c r="F13" s="124"/>
      <c r="G13" s="124"/>
      <c r="H13" s="124"/>
      <c r="I13" s="2"/>
    </row>
    <row r="14" spans="1:10" ht="73.5" customHeight="1">
      <c r="A14" s="124"/>
      <c r="B14" s="124"/>
      <c r="C14" s="124"/>
      <c r="D14" s="124"/>
      <c r="E14" s="124"/>
      <c r="F14" s="124"/>
      <c r="G14" s="124"/>
      <c r="H14" s="124"/>
      <c r="I14" s="2"/>
    </row>
    <row r="15" spans="1:10" ht="15" customHeight="1">
      <c r="A15" s="14"/>
      <c r="B15" s="15"/>
      <c r="C15" s="15"/>
      <c r="D15" s="15"/>
      <c r="E15" s="15"/>
      <c r="F15" s="15"/>
      <c r="G15" s="15"/>
      <c r="H15" s="2"/>
      <c r="I15" s="2"/>
    </row>
    <row r="16" spans="1:10" ht="15" customHeight="1">
      <c r="A16" s="2"/>
      <c r="B16" s="2"/>
      <c r="C16" s="2"/>
      <c r="D16" s="2"/>
      <c r="E16" s="2"/>
      <c r="F16" s="2"/>
      <c r="G16" s="2"/>
      <c r="H16" s="2"/>
      <c r="I16" s="2"/>
      <c r="J16" s="16"/>
    </row>
    <row r="17" spans="1:11" ht="15" customHeight="1">
      <c r="A17" s="2"/>
      <c r="B17" s="2"/>
      <c r="C17" s="2"/>
      <c r="D17" s="2"/>
      <c r="E17" s="2"/>
      <c r="F17" s="2"/>
      <c r="G17" s="2"/>
      <c r="H17" s="2"/>
      <c r="I17" s="2"/>
    </row>
    <row r="18" spans="1:11" ht="15" customHeight="1">
      <c r="A18" s="2"/>
      <c r="B18" s="2"/>
      <c r="C18" s="2"/>
      <c r="D18" s="2"/>
      <c r="E18" s="2"/>
      <c r="F18" s="2"/>
      <c r="G18" s="2"/>
      <c r="H18" s="2"/>
      <c r="I18" s="2"/>
    </row>
    <row r="19" spans="1:11" ht="15" customHeight="1">
      <c r="A19" s="2"/>
      <c r="B19" s="2"/>
      <c r="C19" s="2"/>
      <c r="D19" s="2"/>
      <c r="E19" s="2"/>
      <c r="F19" s="2"/>
      <c r="G19" s="2"/>
      <c r="H19" s="2"/>
      <c r="I19" s="2"/>
    </row>
    <row r="20" spans="1:11" ht="15" customHeight="1">
      <c r="A20" s="2"/>
      <c r="B20" s="2"/>
      <c r="C20" s="2"/>
      <c r="D20" s="2"/>
      <c r="E20" s="2"/>
      <c r="F20" s="2"/>
      <c r="G20" s="2"/>
      <c r="H20" s="2"/>
      <c r="I20" s="2"/>
      <c r="K20" s="17"/>
    </row>
    <row r="21" spans="1:11" ht="15" customHeight="1">
      <c r="A21" s="2"/>
      <c r="B21" s="2"/>
      <c r="C21" s="2"/>
      <c r="D21" s="2"/>
      <c r="E21" s="2"/>
      <c r="F21" s="2"/>
      <c r="G21" s="2"/>
      <c r="H21" s="2"/>
      <c r="I21" s="2"/>
    </row>
    <row r="22" spans="1:11" ht="15" customHeight="1">
      <c r="A22" s="2"/>
      <c r="B22" s="2"/>
      <c r="C22" s="2"/>
      <c r="D22" s="2"/>
      <c r="E22" s="2"/>
      <c r="F22" s="2"/>
      <c r="G22" s="2"/>
      <c r="H22" s="2"/>
      <c r="I22" s="2"/>
    </row>
    <row r="23" spans="1:11" ht="15" customHeight="1">
      <c r="A23" s="2"/>
      <c r="B23" s="2"/>
      <c r="C23" s="2"/>
      <c r="D23" s="2"/>
      <c r="E23" s="2"/>
      <c r="F23" s="2"/>
      <c r="G23" s="2"/>
      <c r="H23" s="2"/>
      <c r="I23" s="2"/>
    </row>
    <row r="24" spans="1:11" ht="15" customHeight="1">
      <c r="A24" s="2"/>
      <c r="B24" s="2"/>
      <c r="C24" s="2"/>
      <c r="D24" s="2"/>
      <c r="E24" s="2"/>
      <c r="F24" s="2"/>
      <c r="G24" s="2"/>
      <c r="H24" s="2"/>
      <c r="I24" s="2"/>
    </row>
    <row r="25" spans="1:11" ht="15" customHeight="1">
      <c r="A25" s="2"/>
      <c r="B25" s="2"/>
      <c r="C25" s="2"/>
      <c r="D25" s="2"/>
      <c r="E25" s="2"/>
      <c r="F25" s="2"/>
      <c r="G25" s="2"/>
      <c r="H25" s="2"/>
      <c r="I25" s="2"/>
    </row>
    <row r="26" spans="1:11" ht="15" customHeight="1">
      <c r="A26" s="2"/>
      <c r="B26" s="2"/>
      <c r="C26" s="2"/>
      <c r="D26" s="2"/>
      <c r="E26" s="2"/>
      <c r="F26" s="2"/>
      <c r="G26" s="2"/>
      <c r="H26" s="2"/>
      <c r="I26" s="2"/>
    </row>
    <row r="27" spans="1:11" ht="15" customHeight="1">
      <c r="A27" s="3"/>
      <c r="B27" s="2"/>
      <c r="C27" s="2"/>
      <c r="D27" s="2"/>
      <c r="E27" s="2"/>
      <c r="F27" s="2"/>
      <c r="G27" s="2"/>
      <c r="H27" s="2"/>
      <c r="I27" s="2"/>
    </row>
    <row r="28" spans="1:11" ht="15" customHeight="1">
      <c r="A28" s="3"/>
      <c r="B28" s="2"/>
      <c r="C28" s="2"/>
      <c r="D28" s="2"/>
      <c r="E28" s="2"/>
      <c r="F28" s="2"/>
      <c r="G28" s="2"/>
      <c r="H28" s="2"/>
      <c r="I28" s="2"/>
    </row>
    <row r="29" spans="1:11" ht="15" customHeight="1">
      <c r="A29" s="3"/>
      <c r="B29" s="2"/>
      <c r="C29" s="2"/>
      <c r="D29" s="2"/>
      <c r="E29" s="2"/>
      <c r="F29" s="2"/>
      <c r="G29" s="2"/>
      <c r="H29" s="2"/>
      <c r="I29" s="2"/>
    </row>
    <row r="30" spans="1:11" ht="15" customHeight="1">
      <c r="A30" s="18"/>
      <c r="B30" s="18"/>
      <c r="C30" s="18"/>
      <c r="D30" s="18"/>
      <c r="E30" s="18"/>
      <c r="F30" s="18"/>
      <c r="G30" s="18"/>
      <c r="H30" s="2"/>
      <c r="I30" s="2"/>
    </row>
    <row r="31" spans="1:11" ht="12" customHeight="1">
      <c r="A31" s="56" t="s">
        <v>82</v>
      </c>
      <c r="B31" s="20"/>
      <c r="C31" s="20"/>
      <c r="D31" s="20"/>
      <c r="E31" s="20"/>
      <c r="F31" s="20"/>
      <c r="G31" s="20"/>
      <c r="H31" s="2"/>
      <c r="I31" s="2"/>
    </row>
    <row r="32" spans="1:11" ht="12" customHeight="1">
      <c r="A32" s="57" t="s">
        <v>106</v>
      </c>
      <c r="B32" s="22"/>
      <c r="C32" s="22"/>
      <c r="D32" s="22"/>
      <c r="E32" s="22"/>
      <c r="F32" s="22"/>
      <c r="G32" s="22"/>
      <c r="H32" s="2"/>
      <c r="I32" s="2"/>
    </row>
    <row r="33" spans="1:18">
      <c r="H33" s="2"/>
      <c r="I33" s="2"/>
    </row>
    <row r="36" spans="1:18">
      <c r="A36" s="78" t="s">
        <v>0</v>
      </c>
      <c r="B36" s="79"/>
      <c r="C36" s="79"/>
      <c r="D36" s="79"/>
      <c r="E36" s="79"/>
      <c r="F36" s="79"/>
      <c r="G36" s="79"/>
      <c r="H36" s="79"/>
      <c r="I36" s="79"/>
      <c r="J36" s="79"/>
      <c r="K36" s="79"/>
      <c r="L36" s="79"/>
      <c r="M36" s="79"/>
      <c r="N36" s="79"/>
      <c r="P36" s="23"/>
      <c r="Q36" s="24"/>
      <c r="R36" s="24"/>
    </row>
    <row r="37" spans="1:18">
      <c r="A37" s="80"/>
      <c r="B37" s="81">
        <v>2006</v>
      </c>
      <c r="C37" s="81">
        <v>2007</v>
      </c>
      <c r="D37" s="81">
        <v>2008</v>
      </c>
      <c r="E37" s="81">
        <v>2009</v>
      </c>
      <c r="F37" s="81">
        <v>2010</v>
      </c>
      <c r="G37" s="81">
        <v>2011</v>
      </c>
      <c r="H37" s="81">
        <v>2012</v>
      </c>
      <c r="I37" s="81">
        <v>2013</v>
      </c>
      <c r="J37" s="81">
        <v>2014</v>
      </c>
      <c r="K37" s="81">
        <v>2015</v>
      </c>
      <c r="L37" s="81">
        <v>2016</v>
      </c>
      <c r="M37" s="81">
        <v>2017</v>
      </c>
      <c r="N37" s="81">
        <v>2018</v>
      </c>
      <c r="P37" s="23"/>
      <c r="Q37" s="24"/>
      <c r="R37" s="24"/>
    </row>
    <row r="38" spans="1:18" ht="15" customHeight="1">
      <c r="A38" s="82" t="s">
        <v>70</v>
      </c>
      <c r="B38" s="83">
        <v>5218000</v>
      </c>
      <c r="C38" s="83">
        <v>5397000</v>
      </c>
      <c r="D38" s="83">
        <v>5234000</v>
      </c>
      <c r="E38" s="83">
        <v>5001000</v>
      </c>
      <c r="F38" s="83">
        <v>5019000</v>
      </c>
      <c r="G38" s="83">
        <v>4565000</v>
      </c>
      <c r="H38" s="83">
        <v>5309000</v>
      </c>
      <c r="I38" s="83">
        <v>4782000</v>
      </c>
      <c r="J38" s="83">
        <v>4990000</v>
      </c>
      <c r="K38" s="83">
        <v>5240000</v>
      </c>
      <c r="L38" s="83">
        <v>4994000</v>
      </c>
      <c r="M38" s="83">
        <v>5334000</v>
      </c>
      <c r="N38" s="83">
        <v>4882000</v>
      </c>
      <c r="P38" s="23"/>
      <c r="Q38" s="24"/>
      <c r="R38" s="24"/>
    </row>
    <row r="39" spans="1:18">
      <c r="A39" s="79" t="s">
        <v>83</v>
      </c>
      <c r="B39" s="84">
        <v>10.3664520391993</v>
      </c>
      <c r="C39" s="84">
        <v>10.713758071746801</v>
      </c>
      <c r="D39" s="84">
        <v>10.312682185156</v>
      </c>
      <c r="E39" s="84">
        <v>9.8875025181790797</v>
      </c>
      <c r="F39" s="84">
        <v>9.8690222585183598</v>
      </c>
      <c r="G39" s="84">
        <v>8.9338722405633799</v>
      </c>
      <c r="H39" s="84">
        <v>10.3354465626707</v>
      </c>
      <c r="I39" s="84">
        <v>9.2656430581823308</v>
      </c>
      <c r="J39" s="84">
        <v>9.6356988218339605</v>
      </c>
      <c r="K39" s="84">
        <v>10.119886078215</v>
      </c>
      <c r="L39" s="84">
        <v>9.6367490891136303</v>
      </c>
      <c r="M39" s="85">
        <v>10.2240460601738</v>
      </c>
      <c r="N39" s="86">
        <v>9.3214766168777299</v>
      </c>
    </row>
  </sheetData>
  <mergeCells count="5">
    <mergeCell ref="A4:H4"/>
    <mergeCell ref="A3:H3"/>
    <mergeCell ref="A11:H11"/>
    <mergeCell ref="A12:H12"/>
    <mergeCell ref="A13:H1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2"/>
  <sheetViews>
    <sheetView workbookViewId="0">
      <selection activeCell="A79" sqref="A79"/>
    </sheetView>
  </sheetViews>
  <sheetFormatPr baseColWidth="10" defaultRowHeight="15"/>
  <cols>
    <col min="1" max="7" width="11.28515625" style="10" customWidth="1"/>
    <col min="8" max="8" width="12.140625" style="10" customWidth="1"/>
    <col min="9" max="16384" width="11.42578125" style="10"/>
  </cols>
  <sheetData>
    <row r="1" spans="1:9">
      <c r="A1" s="2"/>
      <c r="B1" s="2"/>
      <c r="C1" s="2"/>
      <c r="D1" s="2"/>
      <c r="E1" s="2"/>
      <c r="F1" s="2"/>
      <c r="G1" s="2"/>
      <c r="H1" s="2"/>
      <c r="I1" s="2"/>
    </row>
    <row r="2" spans="1:9" ht="36" customHeight="1">
      <c r="A2" s="127" t="s">
        <v>139</v>
      </c>
      <c r="B2" s="127"/>
      <c r="C2" s="127"/>
      <c r="D2" s="127"/>
      <c r="E2" s="127"/>
      <c r="F2" s="127"/>
      <c r="G2" s="127"/>
      <c r="H2" s="127"/>
      <c r="I2" s="2"/>
    </row>
    <row r="3" spans="1:9" ht="27" customHeight="1">
      <c r="A3" s="43"/>
      <c r="B3" s="43"/>
      <c r="C3" s="43"/>
      <c r="D3" s="43"/>
      <c r="E3" s="43"/>
      <c r="F3" s="43"/>
      <c r="G3" s="43"/>
      <c r="H3" s="43"/>
      <c r="I3" s="2"/>
    </row>
    <row r="4" spans="1:9" ht="27" customHeight="1">
      <c r="A4" s="25"/>
      <c r="B4" s="25"/>
      <c r="C4" s="25"/>
      <c r="D4" s="25"/>
      <c r="E4" s="25"/>
      <c r="F4" s="25"/>
      <c r="G4" s="25"/>
      <c r="H4" s="25"/>
      <c r="I4" s="2"/>
    </row>
    <row r="5" spans="1:9" ht="25.5" customHeight="1">
      <c r="A5" s="25"/>
      <c r="B5" s="25"/>
      <c r="C5" s="25"/>
      <c r="D5" s="25"/>
      <c r="E5" s="25"/>
      <c r="F5" s="25"/>
      <c r="G5" s="25"/>
      <c r="H5" s="25"/>
      <c r="I5" s="2"/>
    </row>
    <row r="6" spans="1:9" ht="27" customHeight="1">
      <c r="A6" s="25"/>
      <c r="B6" s="25"/>
      <c r="C6" s="25"/>
      <c r="D6" s="25"/>
      <c r="E6" s="25"/>
      <c r="F6" s="25"/>
      <c r="G6" s="25"/>
      <c r="H6" s="25"/>
      <c r="I6" s="2"/>
    </row>
    <row r="7" spans="1:9" ht="15" customHeight="1">
      <c r="A7" s="4"/>
      <c r="B7" s="4"/>
      <c r="C7" s="4"/>
      <c r="D7" s="4"/>
      <c r="E7" s="4"/>
      <c r="F7" s="4"/>
      <c r="G7" s="4"/>
      <c r="H7" s="2"/>
      <c r="I7" s="2"/>
    </row>
    <row r="8" spans="1:9">
      <c r="A8" s="2"/>
      <c r="B8" s="2"/>
      <c r="C8" s="2"/>
      <c r="D8" s="2"/>
      <c r="E8" s="2"/>
      <c r="F8" s="2"/>
      <c r="G8" s="2"/>
      <c r="H8" s="2"/>
      <c r="I8" s="2"/>
    </row>
    <row r="9" spans="1:9">
      <c r="A9" s="2"/>
      <c r="B9" s="2"/>
      <c r="C9" s="2"/>
      <c r="D9" s="2"/>
      <c r="E9" s="2"/>
      <c r="F9" s="2"/>
      <c r="G9" s="2"/>
      <c r="H9" s="2"/>
      <c r="I9" s="2"/>
    </row>
    <row r="10" spans="1:9">
      <c r="A10" s="2"/>
      <c r="B10" s="2"/>
      <c r="C10" s="2"/>
      <c r="D10" s="2"/>
      <c r="E10" s="2"/>
      <c r="F10" s="2"/>
      <c r="G10" s="2"/>
      <c r="H10" s="2"/>
      <c r="I10" s="2"/>
    </row>
    <row r="11" spans="1:9" ht="15" customHeight="1">
      <c r="A11" s="2"/>
      <c r="B11" s="2"/>
      <c r="C11" s="2"/>
      <c r="D11" s="2"/>
      <c r="E11" s="2"/>
      <c r="F11" s="2"/>
      <c r="G11" s="2"/>
      <c r="H11" s="2"/>
      <c r="I11" s="2"/>
    </row>
    <row r="12" spans="1:9">
      <c r="A12" s="2"/>
      <c r="B12" s="2"/>
      <c r="C12" s="2"/>
      <c r="D12" s="2"/>
      <c r="E12" s="130" t="s">
        <v>108</v>
      </c>
      <c r="F12" s="130"/>
      <c r="G12" s="130"/>
      <c r="H12" s="130"/>
      <c r="I12" s="2"/>
    </row>
    <row r="13" spans="1:9" ht="15" customHeight="1">
      <c r="A13" s="2"/>
      <c r="B13" s="2"/>
      <c r="C13" s="2"/>
      <c r="D13" s="2"/>
      <c r="E13" s="130"/>
      <c r="F13" s="130"/>
      <c r="G13" s="130"/>
      <c r="H13" s="130"/>
      <c r="I13" s="2"/>
    </row>
    <row r="14" spans="1:9">
      <c r="A14" s="2"/>
      <c r="B14" s="2"/>
      <c r="C14" s="2"/>
      <c r="D14" s="2"/>
      <c r="E14" s="130"/>
      <c r="F14" s="130"/>
      <c r="G14" s="130"/>
      <c r="H14" s="130"/>
      <c r="I14" s="2"/>
    </row>
    <row r="15" spans="1:9">
      <c r="A15" s="2"/>
      <c r="B15" s="2"/>
      <c r="C15" s="2"/>
      <c r="D15" s="2"/>
      <c r="E15" s="2"/>
      <c r="F15" s="2"/>
      <c r="G15" s="2"/>
      <c r="H15" s="2"/>
      <c r="I15" s="2"/>
    </row>
    <row r="16" spans="1:9" ht="36" customHeight="1">
      <c r="A16" s="128" t="s">
        <v>140</v>
      </c>
      <c r="B16" s="128"/>
      <c r="C16" s="128"/>
      <c r="D16" s="128"/>
      <c r="E16" s="128"/>
      <c r="F16" s="128"/>
      <c r="G16" s="128"/>
      <c r="H16" s="128"/>
      <c r="I16" s="2"/>
    </row>
    <row r="17" spans="1:9">
      <c r="A17" s="2"/>
      <c r="B17" s="2"/>
      <c r="C17" s="2"/>
      <c r="D17" s="2"/>
      <c r="E17" s="2"/>
      <c r="F17" s="2"/>
      <c r="G17" s="2"/>
      <c r="H17" s="2"/>
      <c r="I17" s="2"/>
    </row>
    <row r="18" spans="1:9">
      <c r="A18" s="2"/>
      <c r="B18" s="2"/>
      <c r="C18" s="2"/>
      <c r="D18" s="2"/>
      <c r="E18" s="2"/>
      <c r="F18" s="2"/>
      <c r="G18" s="2"/>
      <c r="H18" s="2"/>
      <c r="I18" s="2"/>
    </row>
    <row r="19" spans="1:9">
      <c r="A19" s="2"/>
      <c r="B19" s="2"/>
      <c r="C19" s="2"/>
      <c r="D19" s="2"/>
      <c r="E19" s="2"/>
      <c r="F19" s="2"/>
      <c r="G19" s="2"/>
      <c r="H19" s="2"/>
      <c r="I19" s="2"/>
    </row>
    <row r="20" spans="1:9">
      <c r="A20" s="2"/>
      <c r="B20" s="2"/>
      <c r="C20" s="2"/>
      <c r="D20" s="2"/>
      <c r="E20" s="2"/>
      <c r="F20" s="2"/>
      <c r="G20" s="2"/>
      <c r="H20" s="2"/>
      <c r="I20" s="2"/>
    </row>
    <row r="21" spans="1:9">
      <c r="A21" s="2"/>
      <c r="B21" s="2"/>
      <c r="C21" s="2"/>
      <c r="D21" s="2"/>
      <c r="E21" s="2"/>
      <c r="F21" s="2"/>
      <c r="G21" s="2"/>
      <c r="H21" s="2"/>
      <c r="I21" s="2"/>
    </row>
    <row r="22" spans="1:9">
      <c r="A22" s="2"/>
      <c r="B22" s="2"/>
      <c r="C22" s="2"/>
      <c r="D22" s="2"/>
      <c r="E22" s="2"/>
      <c r="F22" s="2"/>
      <c r="G22" s="2"/>
      <c r="H22" s="2"/>
      <c r="I22" s="2"/>
    </row>
    <row r="23" spans="1:9">
      <c r="A23" s="58"/>
      <c r="B23" s="58"/>
      <c r="C23" s="58"/>
      <c r="D23" s="58"/>
      <c r="E23" s="58"/>
      <c r="F23" s="130" t="s">
        <v>109</v>
      </c>
      <c r="G23" s="130"/>
      <c r="H23" s="130"/>
      <c r="I23" s="2"/>
    </row>
    <row r="24" spans="1:9">
      <c r="A24" s="58"/>
      <c r="B24" s="58"/>
      <c r="C24" s="58"/>
      <c r="D24" s="58"/>
      <c r="E24" s="58"/>
      <c r="F24" s="130"/>
      <c r="G24" s="130"/>
      <c r="H24" s="130"/>
      <c r="I24" s="2"/>
    </row>
    <row r="25" spans="1:9">
      <c r="A25" s="58"/>
      <c r="B25" s="58"/>
      <c r="C25" s="58"/>
      <c r="D25" s="58"/>
      <c r="E25" s="58"/>
      <c r="F25" s="130"/>
      <c r="G25" s="130"/>
      <c r="H25" s="130"/>
      <c r="I25" s="2"/>
    </row>
    <row r="26" spans="1:9" s="26" customFormat="1" ht="43.5" customHeight="1">
      <c r="A26" s="128" t="s">
        <v>141</v>
      </c>
      <c r="B26" s="128"/>
      <c r="C26" s="128"/>
      <c r="D26" s="128"/>
      <c r="E26" s="128"/>
      <c r="F26" s="128"/>
      <c r="G26" s="128"/>
      <c r="H26" s="128"/>
      <c r="I26" s="69"/>
    </row>
    <row r="27" spans="1:9">
      <c r="A27" s="2"/>
      <c r="B27" s="2"/>
      <c r="C27" s="2"/>
      <c r="D27" s="2"/>
      <c r="E27" s="2"/>
      <c r="F27" s="2"/>
      <c r="G27" s="2"/>
      <c r="H27" s="2"/>
      <c r="I27" s="2"/>
    </row>
    <row r="28" spans="1:9">
      <c r="A28" s="2"/>
      <c r="B28" s="2"/>
      <c r="C28" s="2"/>
      <c r="D28" s="2"/>
      <c r="E28" s="2"/>
      <c r="F28" s="2"/>
      <c r="G28" s="2"/>
      <c r="H28" s="2"/>
      <c r="I28" s="2"/>
    </row>
    <row r="29" spans="1:9">
      <c r="A29" s="2"/>
      <c r="B29" s="2"/>
      <c r="C29" s="2"/>
      <c r="D29" s="2"/>
      <c r="E29" s="2"/>
      <c r="F29" s="2"/>
      <c r="G29" s="2"/>
      <c r="H29" s="2"/>
      <c r="I29" s="2"/>
    </row>
    <row r="30" spans="1:9" ht="51" customHeight="1">
      <c r="A30" s="129"/>
      <c r="B30" s="129"/>
      <c r="C30" s="129"/>
      <c r="D30" s="129"/>
      <c r="E30" s="129"/>
      <c r="F30" s="129"/>
      <c r="G30" s="129"/>
      <c r="H30" s="129"/>
      <c r="I30" s="2"/>
    </row>
    <row r="31" spans="1:9" ht="11.25" customHeight="1">
      <c r="A31" s="19"/>
      <c r="B31" s="2"/>
      <c r="C31" s="2"/>
      <c r="D31" s="2"/>
      <c r="E31" s="2"/>
      <c r="F31" s="2"/>
      <c r="G31" s="2"/>
      <c r="H31" s="2"/>
      <c r="I31" s="2"/>
    </row>
    <row r="32" spans="1:9" ht="12" customHeight="1">
      <c r="A32" s="2"/>
      <c r="B32" s="2"/>
      <c r="C32" s="2"/>
      <c r="D32" s="2"/>
      <c r="E32" s="2"/>
      <c r="F32" s="2"/>
      <c r="G32" s="2"/>
      <c r="H32" s="2"/>
      <c r="I32" s="2"/>
    </row>
    <row r="33" spans="1:9" ht="12.75" customHeight="1">
      <c r="A33" s="2"/>
      <c r="B33" s="2"/>
      <c r="C33" s="2"/>
      <c r="D33" s="2"/>
      <c r="E33" s="2"/>
      <c r="F33" s="2"/>
      <c r="G33" s="2"/>
      <c r="H33" s="2"/>
      <c r="I33" s="2"/>
    </row>
    <row r="34" spans="1:9" ht="12" customHeight="1">
      <c r="A34" s="56" t="s">
        <v>84</v>
      </c>
      <c r="B34" s="2"/>
      <c r="C34" s="2"/>
      <c r="D34" s="2"/>
      <c r="E34" s="2"/>
      <c r="F34" s="2"/>
      <c r="G34" s="2"/>
      <c r="H34" s="2"/>
      <c r="I34" s="2"/>
    </row>
    <row r="35" spans="1:9" ht="12" customHeight="1">
      <c r="A35" s="57" t="s">
        <v>110</v>
      </c>
      <c r="B35" s="2"/>
      <c r="C35" s="2"/>
      <c r="D35" s="2"/>
      <c r="E35" s="2"/>
      <c r="F35" s="2"/>
      <c r="G35" s="2"/>
      <c r="H35" s="2"/>
      <c r="I35" s="2"/>
    </row>
    <row r="36" spans="1:9" ht="12" customHeight="1">
      <c r="A36" s="21"/>
      <c r="B36" s="2"/>
      <c r="C36" s="2"/>
      <c r="D36" s="2"/>
      <c r="E36" s="2"/>
      <c r="F36" s="2"/>
      <c r="G36" s="2"/>
      <c r="H36" s="2"/>
    </row>
    <row r="37" spans="1:9" ht="12" customHeight="1">
      <c r="A37" s="21"/>
      <c r="B37" s="2"/>
      <c r="C37" s="2"/>
      <c r="D37" s="2"/>
      <c r="E37" s="2"/>
      <c r="F37" s="2"/>
      <c r="G37" s="2"/>
      <c r="H37" s="2"/>
    </row>
    <row r="38" spans="1:9">
      <c r="A38" s="78" t="s">
        <v>0</v>
      </c>
      <c r="B38" s="87"/>
      <c r="C38" s="87"/>
      <c r="D38" s="87"/>
      <c r="E38" s="8"/>
      <c r="F38" s="8"/>
    </row>
    <row r="39" spans="1:9">
      <c r="A39" s="87"/>
      <c r="B39" s="88"/>
      <c r="C39" s="87"/>
      <c r="D39" s="87"/>
      <c r="E39" s="8"/>
      <c r="F39" s="8"/>
    </row>
    <row r="40" spans="1:9">
      <c r="A40" s="89" t="s">
        <v>45</v>
      </c>
      <c r="B40" s="88"/>
      <c r="C40" s="87"/>
      <c r="D40" s="87"/>
      <c r="E40" s="8"/>
      <c r="F40" s="8"/>
    </row>
    <row r="41" spans="1:9" ht="38.25">
      <c r="A41" s="94" t="s">
        <v>46</v>
      </c>
      <c r="B41" s="139">
        <v>40.060032044265</v>
      </c>
      <c r="C41" s="79"/>
      <c r="D41" s="79"/>
    </row>
    <row r="42" spans="1:9" ht="38.25">
      <c r="A42" s="94" t="s">
        <v>47</v>
      </c>
      <c r="B42" s="139">
        <v>53.014935362496594</v>
      </c>
      <c r="C42" s="79"/>
      <c r="D42" s="79"/>
    </row>
    <row r="43" spans="1:9">
      <c r="A43" s="140" t="s">
        <v>43</v>
      </c>
      <c r="B43" s="139">
        <f>100-B41-B42</f>
        <v>6.9250325932384058</v>
      </c>
      <c r="C43" s="79"/>
      <c r="D43" s="79"/>
    </row>
    <row r="44" spans="1:9">
      <c r="A44" s="140"/>
      <c r="B44" s="141"/>
      <c r="C44" s="79"/>
      <c r="D44" s="79"/>
    </row>
    <row r="45" spans="1:9">
      <c r="A45" s="94" t="s">
        <v>20</v>
      </c>
      <c r="B45" s="142">
        <v>0.43183841643212001</v>
      </c>
      <c r="C45" s="82"/>
      <c r="D45" s="82"/>
    </row>
    <row r="46" spans="1:9" ht="38.25">
      <c r="A46" s="94" t="s">
        <v>18</v>
      </c>
      <c r="B46" s="142">
        <v>5.8275480746156703E-2</v>
      </c>
      <c r="C46" s="82"/>
      <c r="D46" s="82"/>
    </row>
    <row r="47" spans="1:9" ht="51">
      <c r="A47" s="94" t="s">
        <v>19</v>
      </c>
      <c r="B47" s="142">
        <v>4.0900645027254698E-2</v>
      </c>
      <c r="C47" s="82"/>
      <c r="D47" s="82"/>
    </row>
    <row r="48" spans="1:9" ht="38.25">
      <c r="A48" s="94" t="s">
        <v>48</v>
      </c>
      <c r="B48" s="142">
        <v>0.223174367743772</v>
      </c>
      <c r="C48" s="82"/>
      <c r="D48" s="82"/>
    </row>
    <row r="49" spans="1:6" ht="25.5">
      <c r="A49" s="93" t="s">
        <v>34</v>
      </c>
      <c r="B49" s="142">
        <v>6.5632460038355794E-2</v>
      </c>
      <c r="C49" s="82"/>
      <c r="D49" s="82"/>
    </row>
    <row r="50" spans="1:6" ht="38.25">
      <c r="A50" s="93" t="s">
        <v>36</v>
      </c>
      <c r="B50" s="142">
        <v>2.7436629737525E-2</v>
      </c>
      <c r="C50" s="82"/>
      <c r="D50" s="82"/>
    </row>
    <row r="51" spans="1:6" ht="38.25">
      <c r="A51" s="93" t="s">
        <v>35</v>
      </c>
      <c r="B51" s="142">
        <v>1.2111344945270301E-2</v>
      </c>
      <c r="C51" s="82"/>
      <c r="D51" s="82"/>
    </row>
    <row r="52" spans="1:6" ht="25.5">
      <c r="A52" s="93" t="s">
        <v>21</v>
      </c>
      <c r="B52" s="142">
        <v>7.2014258843237505E-2</v>
      </c>
      <c r="C52" s="82"/>
      <c r="D52" s="82"/>
    </row>
    <row r="53" spans="1:6">
      <c r="A53" s="140"/>
      <c r="B53" s="141"/>
      <c r="C53" s="79"/>
      <c r="D53" s="79"/>
    </row>
    <row r="54" spans="1:6">
      <c r="A54" s="94" t="s">
        <v>49</v>
      </c>
      <c r="B54" s="139">
        <v>78.970665099298401</v>
      </c>
      <c r="C54" s="79"/>
      <c r="D54" s="79"/>
    </row>
    <row r="55" spans="1:6">
      <c r="A55" s="94" t="s">
        <v>50</v>
      </c>
      <c r="B55" s="139">
        <v>13.5118647277059</v>
      </c>
      <c r="C55" s="79"/>
      <c r="D55" s="79"/>
    </row>
    <row r="56" spans="1:6" ht="25.5">
      <c r="A56" s="94" t="s">
        <v>43</v>
      </c>
      <c r="B56" s="143">
        <f>100-B54-B55</f>
        <v>7.517470172995699</v>
      </c>
      <c r="C56" s="79"/>
      <c r="D56" s="79"/>
    </row>
    <row r="57" spans="1:6">
      <c r="A57" s="94"/>
      <c r="B57" s="143"/>
      <c r="C57" s="79"/>
      <c r="D57" s="79"/>
    </row>
    <row r="58" spans="1:6" ht="25.5">
      <c r="A58" s="94" t="s">
        <v>22</v>
      </c>
      <c r="B58" s="139">
        <v>72.584770361487401</v>
      </c>
      <c r="C58" s="79"/>
      <c r="D58" s="79"/>
    </row>
    <row r="59" spans="1:6" ht="38.25">
      <c r="A59" s="94" t="s">
        <v>51</v>
      </c>
      <c r="B59" s="139">
        <v>16.382055211598001</v>
      </c>
      <c r="C59" s="79"/>
      <c r="D59" s="79"/>
    </row>
    <row r="60" spans="1:6" ht="25.5">
      <c r="A60" s="94" t="s">
        <v>43</v>
      </c>
      <c r="B60" s="139">
        <f>100-B58-B59</f>
        <v>11.033174426914599</v>
      </c>
      <c r="C60" s="79"/>
      <c r="D60" s="79"/>
    </row>
    <row r="61" spans="1:6">
      <c r="A61" s="144"/>
      <c r="B61" s="145"/>
      <c r="C61" s="87"/>
      <c r="D61" s="87"/>
      <c r="E61" s="8"/>
      <c r="F61" s="8"/>
    </row>
    <row r="62" spans="1:6" ht="38.25">
      <c r="A62" s="94" t="s">
        <v>71</v>
      </c>
      <c r="B62" s="139">
        <v>93.149279332763996</v>
      </c>
      <c r="C62" s="79"/>
      <c r="D62" s="79"/>
    </row>
    <row r="63" spans="1:6" ht="38.25">
      <c r="A63" s="94" t="s">
        <v>72</v>
      </c>
      <c r="B63" s="139">
        <v>4.3522660107914399</v>
      </c>
      <c r="C63" s="79"/>
      <c r="D63" s="79"/>
    </row>
    <row r="64" spans="1:6" ht="76.5">
      <c r="A64" s="94" t="s">
        <v>73</v>
      </c>
      <c r="B64" s="139">
        <v>2.3059083339414799</v>
      </c>
      <c r="C64" s="79"/>
      <c r="D64" s="79"/>
    </row>
    <row r="65" spans="1:6" ht="25.5">
      <c r="A65" s="95" t="s">
        <v>38</v>
      </c>
      <c r="B65" s="96"/>
      <c r="C65" s="79"/>
      <c r="D65" s="79"/>
    </row>
    <row r="66" spans="1:6" ht="25.5">
      <c r="A66" s="94" t="s">
        <v>74</v>
      </c>
      <c r="B66" s="92">
        <v>0.216374856099949</v>
      </c>
      <c r="C66" s="79"/>
      <c r="D66" s="79"/>
    </row>
    <row r="67" spans="1:6" ht="25.5">
      <c r="A67" s="94" t="s">
        <v>75</v>
      </c>
      <c r="B67" s="92">
        <v>0.18461500531550801</v>
      </c>
      <c r="C67" s="96"/>
      <c r="D67" s="79"/>
    </row>
    <row r="68" spans="1:6">
      <c r="A68" s="94" t="s">
        <v>76</v>
      </c>
      <c r="B68" s="92">
        <v>9.6626608048146601E-2</v>
      </c>
      <c r="C68" s="79"/>
      <c r="D68" s="79"/>
    </row>
    <row r="69" spans="1:6" ht="25.5">
      <c r="A69" s="94" t="s">
        <v>42</v>
      </c>
      <c r="B69" s="92">
        <v>0.58762390525837604</v>
      </c>
      <c r="C69" s="79"/>
      <c r="D69" s="79"/>
    </row>
    <row r="70" spans="1:6">
      <c r="A70" s="79"/>
      <c r="B70" s="79"/>
      <c r="C70" s="79"/>
      <c r="D70" s="79"/>
    </row>
    <row r="71" spans="1:6">
      <c r="A71" s="78" t="s">
        <v>52</v>
      </c>
      <c r="B71" s="79"/>
      <c r="C71" s="79"/>
      <c r="D71" s="79"/>
      <c r="E71" s="1"/>
      <c r="F71" s="1"/>
    </row>
    <row r="72" spans="1:6">
      <c r="A72" s="94" t="s">
        <v>1</v>
      </c>
      <c r="B72" s="90">
        <v>26.062145098588402</v>
      </c>
      <c r="C72" s="79"/>
      <c r="D72" s="94"/>
      <c r="E72" s="11"/>
      <c r="F72" s="1"/>
    </row>
    <row r="73" spans="1:6">
      <c r="A73" s="94" t="s">
        <v>2</v>
      </c>
      <c r="B73" s="90">
        <v>56.824632927487492</v>
      </c>
      <c r="C73" s="79"/>
      <c r="D73" s="94"/>
      <c r="E73" s="11"/>
      <c r="F73" s="1"/>
    </row>
    <row r="74" spans="1:6" ht="38.25">
      <c r="A74" s="94" t="s">
        <v>44</v>
      </c>
      <c r="B74" s="90">
        <v>16.941534666516802</v>
      </c>
      <c r="C74" s="79"/>
      <c r="D74" s="79"/>
      <c r="E74" s="1"/>
      <c r="F74" s="1"/>
    </row>
    <row r="75" spans="1:6">
      <c r="A75" s="79"/>
      <c r="B75" s="79"/>
      <c r="C75" s="79"/>
      <c r="D75" s="79"/>
    </row>
    <row r="76" spans="1:6" ht="25.5">
      <c r="A76" s="95" t="s">
        <v>38</v>
      </c>
      <c r="B76" s="96"/>
      <c r="C76" s="79"/>
      <c r="D76" s="79"/>
    </row>
    <row r="77" spans="1:6" ht="25.5">
      <c r="A77" s="94" t="s">
        <v>37</v>
      </c>
      <c r="B77" s="142">
        <v>0.66509062005061104</v>
      </c>
      <c r="C77" s="94"/>
      <c r="D77" s="82"/>
    </row>
    <row r="78" spans="1:6">
      <c r="A78" s="94" t="s">
        <v>40</v>
      </c>
      <c r="B78" s="142">
        <v>3.1143777765067E-2</v>
      </c>
      <c r="C78" s="94"/>
      <c r="D78" s="82"/>
    </row>
    <row r="79" spans="1:6" ht="51">
      <c r="A79" s="94" t="s">
        <v>39</v>
      </c>
      <c r="B79" s="142">
        <v>0.11411841125139</v>
      </c>
      <c r="C79" s="79"/>
      <c r="D79" s="82"/>
    </row>
    <row r="80" spans="1:6">
      <c r="A80" s="94" t="s">
        <v>41</v>
      </c>
      <c r="B80" s="142">
        <v>0.249231535922252</v>
      </c>
      <c r="C80" s="96"/>
      <c r="D80" s="79"/>
    </row>
    <row r="81" spans="1:4">
      <c r="A81" s="79"/>
      <c r="B81" s="79"/>
      <c r="C81" s="79"/>
      <c r="D81" s="79"/>
    </row>
    <row r="82" spans="1:4">
      <c r="A82" s="79"/>
      <c r="B82" s="91"/>
      <c r="C82" s="79"/>
      <c r="D82" s="79"/>
    </row>
  </sheetData>
  <mergeCells count="6">
    <mergeCell ref="A2:H2"/>
    <mergeCell ref="A16:H16"/>
    <mergeCell ref="A26:H26"/>
    <mergeCell ref="A30:H30"/>
    <mergeCell ref="F23:H25"/>
    <mergeCell ref="E12:H14"/>
  </mergeCells>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workbookViewId="0">
      <selection activeCell="D61" sqref="D61"/>
    </sheetView>
  </sheetViews>
  <sheetFormatPr baseColWidth="10" defaultRowHeight="15"/>
  <cols>
    <col min="1" max="1" width="44.140625" style="10" customWidth="1"/>
    <col min="2" max="4" width="11.42578125" style="10"/>
    <col min="5" max="5" width="12.28515625" style="10" customWidth="1"/>
    <col min="6" max="16384" width="11.42578125" style="10"/>
  </cols>
  <sheetData>
    <row r="1" spans="1:6">
      <c r="A1" s="2"/>
      <c r="B1" s="2"/>
      <c r="C1" s="2"/>
      <c r="D1" s="2"/>
      <c r="E1" s="2"/>
      <c r="F1" s="2"/>
    </row>
    <row r="2" spans="1:6" ht="36.75" customHeight="1">
      <c r="A2" s="132" t="s">
        <v>138</v>
      </c>
      <c r="B2" s="133"/>
      <c r="C2" s="133"/>
      <c r="D2" s="133"/>
      <c r="E2" s="133"/>
      <c r="F2" s="2"/>
    </row>
    <row r="3" spans="1:6">
      <c r="A3" s="2"/>
      <c r="B3" s="2"/>
      <c r="C3" s="2"/>
      <c r="D3" s="2"/>
      <c r="E3" s="2"/>
      <c r="F3" s="2"/>
    </row>
    <row r="4" spans="1:6">
      <c r="A4" s="2"/>
      <c r="B4" s="2"/>
      <c r="C4" s="2"/>
      <c r="D4" s="2"/>
      <c r="E4" s="2"/>
      <c r="F4" s="2"/>
    </row>
    <row r="5" spans="1:6">
      <c r="A5" s="2"/>
      <c r="B5" s="2"/>
      <c r="C5" s="2"/>
      <c r="D5" s="2"/>
      <c r="E5" s="2"/>
      <c r="F5" s="2"/>
    </row>
    <row r="6" spans="1:6">
      <c r="A6" s="2"/>
      <c r="B6" s="2"/>
      <c r="C6" s="2"/>
      <c r="D6" s="2"/>
      <c r="E6" s="2"/>
      <c r="F6" s="2"/>
    </row>
    <row r="7" spans="1:6">
      <c r="A7" s="2"/>
      <c r="B7" s="2"/>
      <c r="C7" s="2"/>
      <c r="D7" s="2"/>
      <c r="E7" s="2"/>
      <c r="F7" s="2"/>
    </row>
    <row r="8" spans="1:6">
      <c r="A8" s="2"/>
      <c r="B8" s="2"/>
      <c r="C8" s="2"/>
      <c r="D8" s="2"/>
      <c r="E8" s="2"/>
      <c r="F8" s="2"/>
    </row>
    <row r="9" spans="1:6" ht="18">
      <c r="A9" s="131"/>
      <c r="B9" s="131"/>
      <c r="C9" s="131"/>
      <c r="D9" s="131"/>
      <c r="E9" s="131"/>
      <c r="F9" s="2"/>
    </row>
    <row r="10" spans="1:6" ht="18">
      <c r="A10" s="13"/>
      <c r="B10" s="13"/>
      <c r="C10" s="13"/>
      <c r="D10" s="13"/>
      <c r="E10" s="2"/>
      <c r="F10" s="2"/>
    </row>
    <row r="11" spans="1:6" ht="18">
      <c r="A11" s="13"/>
      <c r="B11" s="13"/>
      <c r="C11" s="13"/>
      <c r="D11" s="13"/>
      <c r="E11" s="2"/>
      <c r="F11" s="2"/>
    </row>
    <row r="12" spans="1:6" ht="18">
      <c r="A12" s="13"/>
      <c r="B12" s="13"/>
      <c r="C12" s="13"/>
      <c r="D12" s="13"/>
      <c r="E12" s="2"/>
      <c r="F12" s="2"/>
    </row>
    <row r="13" spans="1:6" ht="18">
      <c r="A13" s="13"/>
      <c r="B13" s="13"/>
      <c r="C13" s="13"/>
      <c r="D13" s="13"/>
      <c r="E13" s="2"/>
      <c r="F13" s="2"/>
    </row>
    <row r="14" spans="1:6" ht="18">
      <c r="A14" s="13"/>
      <c r="B14" s="13"/>
      <c r="C14" s="13"/>
      <c r="D14" s="13"/>
      <c r="E14" s="2"/>
      <c r="F14" s="2"/>
    </row>
    <row r="15" spans="1:6" ht="18">
      <c r="A15" s="13"/>
      <c r="B15" s="13"/>
      <c r="C15" s="13"/>
      <c r="D15" s="13"/>
      <c r="E15" s="2"/>
      <c r="F15" s="2"/>
    </row>
    <row r="16" spans="1:6" ht="21">
      <c r="A16" s="4"/>
      <c r="B16" s="4"/>
      <c r="C16" s="4"/>
      <c r="D16" s="4"/>
      <c r="E16" s="2"/>
      <c r="F16" s="2"/>
    </row>
    <row r="17" spans="1:8">
      <c r="A17" s="2"/>
      <c r="B17" s="2"/>
      <c r="C17" s="2"/>
      <c r="D17" s="2"/>
      <c r="E17" s="2"/>
      <c r="F17" s="2"/>
    </row>
    <row r="18" spans="1:8">
      <c r="A18" s="2"/>
      <c r="B18" s="2"/>
      <c r="C18" s="2"/>
      <c r="D18" s="2"/>
      <c r="E18" s="2"/>
      <c r="F18" s="2"/>
    </row>
    <row r="19" spans="1:8">
      <c r="A19" s="2"/>
      <c r="B19" s="2"/>
      <c r="C19" s="2"/>
      <c r="D19" s="2"/>
      <c r="E19" s="2"/>
      <c r="F19" s="2"/>
    </row>
    <row r="20" spans="1:8">
      <c r="A20" s="2"/>
      <c r="B20" s="2"/>
      <c r="C20" s="2"/>
      <c r="D20" s="2"/>
      <c r="E20" s="2"/>
      <c r="F20" s="2"/>
    </row>
    <row r="21" spans="1:8">
      <c r="A21" s="2"/>
      <c r="B21" s="2"/>
      <c r="C21" s="2"/>
      <c r="D21" s="2"/>
      <c r="E21" s="2"/>
      <c r="F21" s="2"/>
    </row>
    <row r="22" spans="1:8">
      <c r="A22" s="2"/>
      <c r="B22" s="2"/>
      <c r="C22" s="2"/>
      <c r="D22" s="2"/>
      <c r="E22" s="2"/>
      <c r="F22" s="2"/>
      <c r="H22" s="63"/>
    </row>
    <row r="23" spans="1:8">
      <c r="A23" s="2"/>
      <c r="B23" s="2"/>
      <c r="C23" s="2"/>
      <c r="D23" s="2"/>
      <c r="E23" s="2"/>
      <c r="F23" s="2"/>
      <c r="H23" s="63"/>
    </row>
    <row r="24" spans="1:8">
      <c r="A24" s="2"/>
      <c r="B24" s="2"/>
      <c r="C24" s="2"/>
      <c r="D24" s="2"/>
      <c r="E24" s="2"/>
      <c r="F24" s="2"/>
      <c r="H24" s="63"/>
    </row>
    <row r="25" spans="1:8">
      <c r="A25" s="2"/>
      <c r="B25" s="2"/>
      <c r="C25" s="2"/>
      <c r="D25" s="2"/>
      <c r="E25" s="2"/>
      <c r="F25" s="2"/>
    </row>
    <row r="26" spans="1:8">
      <c r="A26" s="2"/>
      <c r="B26" s="2"/>
      <c r="C26" s="2"/>
      <c r="D26" s="2"/>
      <c r="E26" s="2"/>
      <c r="F26" s="2"/>
    </row>
    <row r="27" spans="1:8">
      <c r="A27" s="2"/>
      <c r="B27" s="2"/>
      <c r="C27" s="2"/>
      <c r="D27" s="2"/>
      <c r="E27" s="2"/>
      <c r="F27" s="2"/>
    </row>
    <row r="28" spans="1:8" ht="15.75" customHeight="1">
      <c r="A28" s="2"/>
      <c r="B28" s="2"/>
      <c r="C28" s="2"/>
      <c r="D28" s="2"/>
      <c r="E28" s="2"/>
      <c r="F28" s="2"/>
    </row>
    <row r="29" spans="1:8">
      <c r="A29" s="2"/>
      <c r="B29" s="2"/>
      <c r="C29" s="2"/>
      <c r="D29" s="2"/>
      <c r="E29" s="2"/>
      <c r="F29" s="2"/>
    </row>
    <row r="30" spans="1:8">
      <c r="A30" s="2"/>
      <c r="B30" s="2"/>
      <c r="C30" s="2"/>
      <c r="D30" s="2"/>
      <c r="E30" s="2"/>
      <c r="F30" s="2"/>
    </row>
    <row r="31" spans="1:8">
      <c r="A31" s="2"/>
      <c r="B31" s="2"/>
      <c r="C31" s="2"/>
      <c r="D31" s="2"/>
      <c r="E31" s="2"/>
      <c r="F31" s="2"/>
    </row>
    <row r="32" spans="1:8">
      <c r="A32" s="2"/>
      <c r="B32" s="2"/>
      <c r="C32" s="2"/>
      <c r="D32" s="2"/>
      <c r="E32" s="2"/>
      <c r="F32" s="2"/>
    </row>
    <row r="33" spans="1:6">
      <c r="A33" s="44" t="s">
        <v>79</v>
      </c>
      <c r="B33" s="2"/>
      <c r="C33" s="2"/>
      <c r="D33" s="2"/>
      <c r="E33" s="2"/>
      <c r="F33" s="2"/>
    </row>
    <row r="34" spans="1:6" ht="44.1" customHeight="1">
      <c r="A34" s="130" t="s">
        <v>111</v>
      </c>
      <c r="B34" s="130"/>
      <c r="C34" s="130"/>
      <c r="D34" s="130"/>
      <c r="E34" s="130"/>
      <c r="F34" s="2"/>
    </row>
    <row r="35" spans="1:6" ht="15" customHeight="1">
      <c r="A35" s="27"/>
      <c r="B35" s="27"/>
      <c r="C35" s="27"/>
      <c r="D35" s="27"/>
      <c r="E35" s="27"/>
      <c r="F35" s="2"/>
    </row>
    <row r="36" spans="1:6" s="30" customFormat="1" ht="12" customHeight="1">
      <c r="A36" s="56" t="s">
        <v>84</v>
      </c>
      <c r="B36" s="28"/>
      <c r="C36" s="28"/>
      <c r="D36" s="29"/>
      <c r="E36" s="29"/>
      <c r="F36" s="29"/>
    </row>
    <row r="37" spans="1:6" s="30" customFormat="1" ht="12" customHeight="1">
      <c r="A37" s="57" t="s">
        <v>110</v>
      </c>
      <c r="B37" s="28"/>
      <c r="C37" s="28"/>
      <c r="D37" s="29"/>
      <c r="E37" s="29"/>
      <c r="F37" s="29"/>
    </row>
    <row r="40" spans="1:6">
      <c r="A40" s="78" t="s">
        <v>0</v>
      </c>
      <c r="B40" s="79"/>
      <c r="C40" s="79"/>
      <c r="D40" s="79"/>
      <c r="E40" s="79"/>
      <c r="F40" s="79"/>
    </row>
    <row r="41" spans="1:6">
      <c r="A41" s="78" t="s">
        <v>23</v>
      </c>
      <c r="B41" s="79"/>
      <c r="C41" s="79"/>
      <c r="D41" s="79"/>
      <c r="E41" s="79"/>
      <c r="F41" s="79"/>
    </row>
    <row r="42" spans="1:6">
      <c r="A42" s="79" t="s">
        <v>16</v>
      </c>
      <c r="B42" s="90">
        <v>72.28609598421059</v>
      </c>
      <c r="C42" s="79"/>
      <c r="D42" s="79"/>
      <c r="E42" s="79"/>
      <c r="F42" s="79"/>
    </row>
    <row r="43" spans="1:6">
      <c r="A43" s="79" t="s">
        <v>17</v>
      </c>
      <c r="B43" s="90">
        <v>27.011750659589801</v>
      </c>
      <c r="C43" s="79"/>
      <c r="D43" s="79"/>
      <c r="E43" s="79"/>
      <c r="F43" s="79"/>
    </row>
    <row r="44" spans="1:6">
      <c r="A44" s="79" t="s">
        <v>43</v>
      </c>
      <c r="B44" s="90">
        <f>100-B42-B43</f>
        <v>0.70215335619960939</v>
      </c>
      <c r="C44" s="79"/>
      <c r="D44" s="79"/>
      <c r="E44" s="93"/>
      <c r="F44" s="93"/>
    </row>
    <row r="45" spans="1:6">
      <c r="A45" s="79"/>
      <c r="B45" s="90"/>
      <c r="C45" s="79"/>
      <c r="D45" s="79"/>
      <c r="E45" s="93"/>
      <c r="F45" s="93"/>
    </row>
    <row r="46" spans="1:6">
      <c r="A46" s="78" t="s">
        <v>25</v>
      </c>
      <c r="B46" s="90"/>
      <c r="C46" s="79"/>
      <c r="D46" s="79"/>
      <c r="E46" s="93"/>
      <c r="F46" s="93"/>
    </row>
    <row r="47" spans="1:6">
      <c r="A47" s="79" t="s">
        <v>27</v>
      </c>
      <c r="B47" s="90">
        <v>21.5056399615784</v>
      </c>
      <c r="C47" s="79"/>
      <c r="D47" s="79"/>
      <c r="E47" s="93"/>
      <c r="F47" s="93"/>
    </row>
    <row r="48" spans="1:6">
      <c r="A48" s="79" t="s">
        <v>26</v>
      </c>
      <c r="B48" s="90">
        <v>75.0088394571804</v>
      </c>
      <c r="C48" s="79"/>
      <c r="D48" s="79"/>
      <c r="E48" s="93"/>
      <c r="F48" s="93"/>
    </row>
    <row r="49" spans="1:6">
      <c r="A49" s="79" t="s">
        <v>43</v>
      </c>
      <c r="B49" s="90">
        <f>100-B47-B48</f>
        <v>3.4855205812412038</v>
      </c>
      <c r="C49" s="79"/>
      <c r="D49" s="79"/>
      <c r="E49" s="93"/>
      <c r="F49" s="93"/>
    </row>
    <row r="50" spans="1:6">
      <c r="A50" s="79"/>
      <c r="B50" s="90"/>
      <c r="C50" s="79"/>
      <c r="D50" s="79"/>
      <c r="E50" s="93"/>
      <c r="F50" s="93"/>
    </row>
    <row r="51" spans="1:6">
      <c r="A51" s="78" t="s">
        <v>24</v>
      </c>
      <c r="B51" s="90"/>
      <c r="C51" s="79"/>
      <c r="D51" s="79"/>
      <c r="E51" s="79"/>
      <c r="F51" s="79"/>
    </row>
    <row r="52" spans="1:6">
      <c r="A52" s="79" t="s">
        <v>28</v>
      </c>
      <c r="B52" s="90">
        <v>65.138278827182504</v>
      </c>
      <c r="C52" s="79"/>
      <c r="D52" s="79"/>
      <c r="E52" s="79"/>
      <c r="F52" s="79"/>
    </row>
    <row r="53" spans="1:6">
      <c r="A53" s="79" t="s">
        <v>43</v>
      </c>
      <c r="B53" s="90">
        <v>0.70215335619955299</v>
      </c>
      <c r="C53" s="79"/>
      <c r="D53" s="79"/>
      <c r="E53" s="79"/>
      <c r="F53" s="79"/>
    </row>
    <row r="54" spans="1:6">
      <c r="A54" s="79" t="s">
        <v>29</v>
      </c>
      <c r="B54" s="90">
        <v>16.2730955062422</v>
      </c>
      <c r="C54" s="79" t="s">
        <v>53</v>
      </c>
      <c r="D54" s="79"/>
      <c r="E54" s="79"/>
      <c r="F54" s="79"/>
    </row>
    <row r="55" spans="1:6">
      <c r="A55" s="79"/>
      <c r="B55" s="90">
        <v>17.886472310375702</v>
      </c>
      <c r="C55" s="79" t="s">
        <v>54</v>
      </c>
      <c r="D55" s="79"/>
      <c r="E55" s="79"/>
      <c r="F55" s="79"/>
    </row>
    <row r="56" spans="1:6">
      <c r="A56" s="79"/>
      <c r="B56" s="90"/>
      <c r="C56" s="79"/>
      <c r="D56" s="79"/>
      <c r="E56" s="79"/>
      <c r="F56" s="79"/>
    </row>
    <row r="57" spans="1:6">
      <c r="A57" s="78" t="s">
        <v>30</v>
      </c>
      <c r="B57" s="90"/>
      <c r="C57" s="79"/>
      <c r="D57" s="79"/>
      <c r="E57" s="79"/>
      <c r="F57" s="79"/>
    </row>
    <row r="58" spans="1:6">
      <c r="A58" s="82" t="s">
        <v>31</v>
      </c>
      <c r="B58" s="90">
        <v>75.096471383366804</v>
      </c>
      <c r="C58" s="79"/>
      <c r="D58" s="79"/>
      <c r="E58" s="79"/>
      <c r="F58" s="79"/>
    </row>
    <row r="59" spans="1:6">
      <c r="A59" s="82" t="s">
        <v>32</v>
      </c>
      <c r="B59" s="90">
        <v>15.5873587544156</v>
      </c>
      <c r="C59" s="79"/>
      <c r="D59" s="79"/>
      <c r="E59" s="79"/>
      <c r="F59" s="79"/>
    </row>
    <row r="60" spans="1:6">
      <c r="A60" s="82" t="s">
        <v>33</v>
      </c>
      <c r="B60" s="90">
        <v>7.8554470977060795</v>
      </c>
      <c r="C60" s="79"/>
      <c r="D60" s="79"/>
      <c r="E60" s="90"/>
      <c r="F60" s="79"/>
    </row>
    <row r="61" spans="1:6">
      <c r="A61" s="79" t="s">
        <v>43</v>
      </c>
      <c r="B61" s="90">
        <v>1.4607227645115159</v>
      </c>
      <c r="C61" s="79"/>
      <c r="D61" s="79"/>
      <c r="E61" s="90"/>
      <c r="F61" s="79"/>
    </row>
    <row r="62" spans="1:6">
      <c r="A62" s="79"/>
      <c r="B62" s="90"/>
      <c r="C62" s="79"/>
      <c r="D62" s="79"/>
      <c r="E62" s="79"/>
      <c r="F62" s="79"/>
    </row>
    <row r="63" spans="1:6">
      <c r="A63" s="79"/>
      <c r="B63" s="90"/>
      <c r="C63" s="79"/>
      <c r="D63" s="79"/>
      <c r="E63" s="79"/>
      <c r="F63" s="79"/>
    </row>
    <row r="64" spans="1:6">
      <c r="A64" s="78" t="s">
        <v>55</v>
      </c>
      <c r="B64" s="90"/>
      <c r="C64" s="79"/>
      <c r="D64" s="79"/>
      <c r="E64" s="79"/>
      <c r="F64" s="79"/>
    </row>
    <row r="65" spans="1:6" ht="25.5">
      <c r="A65" s="93" t="s">
        <v>56</v>
      </c>
      <c r="B65" s="90">
        <v>62.267365144859902</v>
      </c>
      <c r="C65" s="79"/>
      <c r="D65" s="79"/>
      <c r="E65" s="79"/>
      <c r="F65" s="79"/>
    </row>
    <row r="66" spans="1:6" ht="25.5">
      <c r="A66" s="93" t="s">
        <v>57</v>
      </c>
      <c r="B66" s="97">
        <f>100-B65-B67</f>
        <v>17.742983167227798</v>
      </c>
      <c r="C66" s="79"/>
      <c r="D66" s="79"/>
      <c r="E66" s="79"/>
      <c r="F66" s="79"/>
    </row>
    <row r="67" spans="1:6">
      <c r="A67" s="93" t="s">
        <v>58</v>
      </c>
      <c r="B67" s="90">
        <v>19.9896516879123</v>
      </c>
      <c r="C67" s="79"/>
      <c r="D67" s="79"/>
      <c r="E67" s="79"/>
      <c r="F67" s="79"/>
    </row>
  </sheetData>
  <mergeCells count="3">
    <mergeCell ref="A9:E9"/>
    <mergeCell ref="A34:E34"/>
    <mergeCell ref="A2:E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workbookViewId="0">
      <selection activeCell="J9" sqref="J9"/>
    </sheetView>
  </sheetViews>
  <sheetFormatPr baseColWidth="10" defaultRowHeight="15"/>
  <cols>
    <col min="1" max="1" width="11.85546875" style="10" customWidth="1"/>
    <col min="2" max="7" width="11.28515625" style="10" customWidth="1"/>
    <col min="8" max="8" width="12" style="10" customWidth="1"/>
    <col min="9" max="9" width="9.85546875" style="10" customWidth="1"/>
    <col min="10" max="16384" width="11.42578125" style="10"/>
  </cols>
  <sheetData>
    <row r="1" spans="1:9" ht="11.1" customHeight="1">
      <c r="A1" s="2"/>
      <c r="B1" s="2"/>
      <c r="C1" s="2"/>
      <c r="D1" s="2"/>
      <c r="E1" s="2"/>
      <c r="F1" s="2"/>
      <c r="G1" s="2"/>
      <c r="H1" s="2"/>
      <c r="I1" s="1"/>
    </row>
    <row r="2" spans="1:9" ht="23.25" customHeight="1">
      <c r="A2" s="127" t="s">
        <v>59</v>
      </c>
      <c r="B2" s="127"/>
      <c r="C2" s="127"/>
      <c r="D2" s="127"/>
      <c r="E2" s="127"/>
      <c r="F2" s="127"/>
      <c r="G2" s="127"/>
      <c r="H2" s="127"/>
      <c r="I2" s="102"/>
    </row>
    <row r="3" spans="1:9">
      <c r="A3" s="2"/>
      <c r="B3" s="2"/>
      <c r="C3" s="2"/>
      <c r="D3" s="2"/>
      <c r="E3" s="2"/>
      <c r="F3" s="2"/>
      <c r="G3" s="2"/>
      <c r="H3" s="2"/>
      <c r="I3" s="1"/>
    </row>
    <row r="4" spans="1:9">
      <c r="A4" s="2"/>
      <c r="B4" s="2"/>
      <c r="C4" s="2"/>
      <c r="D4" s="2"/>
      <c r="E4" s="2"/>
      <c r="F4" s="2"/>
      <c r="G4" s="2"/>
      <c r="H4" s="2"/>
      <c r="I4" s="1"/>
    </row>
    <row r="5" spans="1:9">
      <c r="A5" s="2"/>
      <c r="B5" s="2"/>
      <c r="C5" s="2"/>
      <c r="D5" s="2"/>
      <c r="E5" s="2"/>
      <c r="F5" s="2"/>
      <c r="G5" s="2"/>
      <c r="H5" s="2"/>
      <c r="I5" s="1"/>
    </row>
    <row r="6" spans="1:9">
      <c r="A6" s="2"/>
      <c r="B6" s="2"/>
      <c r="C6" s="2"/>
      <c r="D6" s="2"/>
      <c r="E6" s="2"/>
      <c r="F6" s="2"/>
      <c r="G6" s="2"/>
      <c r="H6" s="2"/>
      <c r="I6" s="1"/>
    </row>
    <row r="7" spans="1:9">
      <c r="A7" s="2"/>
      <c r="B7" s="2"/>
      <c r="C7" s="2"/>
      <c r="D7" s="2"/>
      <c r="E7" s="2"/>
      <c r="F7" s="2"/>
      <c r="G7" s="2"/>
      <c r="H7" s="2"/>
      <c r="I7" s="1"/>
    </row>
    <row r="8" spans="1:9">
      <c r="A8" s="2"/>
      <c r="B8" s="2"/>
      <c r="C8" s="2"/>
      <c r="D8" s="2"/>
      <c r="E8" s="2"/>
      <c r="F8" s="2"/>
      <c r="G8" s="2"/>
      <c r="H8" s="2"/>
      <c r="I8" s="1"/>
    </row>
    <row r="9" spans="1:9">
      <c r="A9" s="2"/>
      <c r="B9" s="2"/>
      <c r="C9" s="2"/>
      <c r="D9" s="2"/>
      <c r="E9" s="2"/>
      <c r="F9" s="2"/>
      <c r="G9" s="2"/>
      <c r="H9" s="2"/>
      <c r="I9" s="1"/>
    </row>
    <row r="10" spans="1:9">
      <c r="A10" s="2"/>
      <c r="B10" s="2"/>
      <c r="C10" s="2"/>
      <c r="D10" s="2"/>
      <c r="E10" s="2"/>
      <c r="F10" s="2"/>
      <c r="G10" s="2"/>
      <c r="H10" s="2"/>
      <c r="I10" s="1"/>
    </row>
    <row r="11" spans="1:9" ht="15.75" customHeight="1">
      <c r="A11" s="2"/>
      <c r="B11" s="2"/>
      <c r="C11" s="2"/>
      <c r="D11" s="2"/>
      <c r="E11" s="2"/>
      <c r="F11" s="2"/>
      <c r="G11" s="2"/>
      <c r="H11" s="2"/>
      <c r="I11" s="1"/>
    </row>
    <row r="12" spans="1:9" ht="14.25" customHeight="1">
      <c r="A12" s="2"/>
      <c r="B12" s="2"/>
      <c r="C12" s="2"/>
      <c r="D12" s="2"/>
      <c r="E12" s="2"/>
      <c r="F12" s="2"/>
      <c r="G12" s="2"/>
      <c r="H12" s="2"/>
      <c r="I12" s="1"/>
    </row>
    <row r="13" spans="1:9">
      <c r="A13" s="2"/>
      <c r="B13" s="2"/>
      <c r="C13" s="2"/>
      <c r="D13" s="2"/>
      <c r="E13" s="2"/>
      <c r="F13" s="2"/>
      <c r="G13" s="2"/>
      <c r="H13" s="2"/>
      <c r="I13" s="1"/>
    </row>
    <row r="14" spans="1:9" ht="18.75" customHeight="1">
      <c r="A14" s="2"/>
      <c r="B14" s="2"/>
      <c r="C14" s="2"/>
      <c r="D14" s="2"/>
      <c r="E14" s="2"/>
      <c r="F14" s="2"/>
      <c r="G14" s="2"/>
      <c r="H14" s="2"/>
      <c r="I14" s="1"/>
    </row>
    <row r="15" spans="1:9" ht="15" customHeight="1">
      <c r="A15" s="129"/>
      <c r="B15" s="129"/>
      <c r="C15" s="129"/>
      <c r="D15" s="129"/>
      <c r="E15" s="129"/>
      <c r="F15" s="129"/>
      <c r="G15" s="129"/>
      <c r="H15" s="129"/>
      <c r="I15" s="103"/>
    </row>
    <row r="16" spans="1:9" ht="15" customHeight="1">
      <c r="A16" s="65"/>
      <c r="B16" s="65"/>
      <c r="C16" s="65"/>
      <c r="D16" s="65"/>
      <c r="E16" s="65"/>
      <c r="F16" s="65"/>
      <c r="G16" s="65"/>
      <c r="H16" s="65"/>
      <c r="I16" s="103"/>
    </row>
    <row r="17" spans="1:9">
      <c r="A17" s="31"/>
      <c r="B17" s="31"/>
      <c r="C17" s="31"/>
      <c r="D17" s="31"/>
      <c r="E17" s="31"/>
      <c r="F17" s="31"/>
      <c r="G17" s="31"/>
      <c r="H17" s="31"/>
      <c r="I17" s="103"/>
    </row>
    <row r="18" spans="1:9">
      <c r="A18" s="31"/>
      <c r="B18" s="31"/>
      <c r="C18" s="31"/>
      <c r="D18" s="31"/>
      <c r="E18" s="31"/>
      <c r="F18" s="31"/>
      <c r="G18" s="31"/>
      <c r="H18" s="31"/>
      <c r="I18" s="103"/>
    </row>
    <row r="19" spans="1:9" ht="15" customHeight="1">
      <c r="A19" s="31"/>
      <c r="B19" s="31"/>
      <c r="C19" s="31"/>
      <c r="D19" s="31"/>
      <c r="E19" s="31"/>
      <c r="F19" s="31"/>
      <c r="G19" s="31"/>
      <c r="H19" s="31"/>
      <c r="I19" s="103"/>
    </row>
    <row r="20" spans="1:9">
      <c r="A20" s="127" t="s">
        <v>63</v>
      </c>
      <c r="B20" s="127"/>
      <c r="C20" s="127"/>
      <c r="D20" s="127"/>
      <c r="E20" s="127"/>
      <c r="F20" s="127"/>
      <c r="G20" s="127"/>
      <c r="H20" s="127"/>
      <c r="I20" s="1"/>
    </row>
    <row r="21" spans="1:9">
      <c r="A21" s="2"/>
      <c r="B21" s="2"/>
      <c r="C21" s="2"/>
      <c r="D21" s="2"/>
      <c r="E21" s="2"/>
      <c r="F21" s="2"/>
      <c r="G21" s="2"/>
      <c r="H21" s="2"/>
      <c r="I21" s="1"/>
    </row>
    <row r="22" spans="1:9">
      <c r="A22" s="2"/>
      <c r="B22" s="2"/>
      <c r="C22" s="2"/>
      <c r="D22" s="2"/>
      <c r="E22" s="2"/>
      <c r="F22" s="2"/>
      <c r="G22" s="2"/>
      <c r="H22" s="2"/>
      <c r="I22" s="1"/>
    </row>
    <row r="23" spans="1:9">
      <c r="A23" s="2"/>
      <c r="B23" s="2"/>
      <c r="C23" s="2"/>
      <c r="D23" s="2"/>
      <c r="E23" s="2"/>
      <c r="F23" s="2"/>
      <c r="G23" s="2"/>
      <c r="H23" s="2"/>
      <c r="I23" s="1"/>
    </row>
    <row r="24" spans="1:9">
      <c r="A24" s="2"/>
      <c r="B24" s="2"/>
      <c r="C24" s="2"/>
      <c r="D24" s="2"/>
      <c r="E24" s="2"/>
      <c r="F24" s="2"/>
      <c r="G24" s="2"/>
      <c r="H24" s="2"/>
      <c r="I24" s="1"/>
    </row>
    <row r="25" spans="1:9">
      <c r="A25" s="2"/>
      <c r="B25" s="2"/>
      <c r="C25" s="2"/>
      <c r="D25" s="2"/>
      <c r="E25" s="2"/>
      <c r="F25" s="2"/>
      <c r="G25" s="2"/>
      <c r="H25" s="2"/>
      <c r="I25" s="1"/>
    </row>
    <row r="26" spans="1:9">
      <c r="A26" s="2"/>
      <c r="B26" s="2"/>
      <c r="C26" s="2"/>
      <c r="D26" s="2"/>
      <c r="E26" s="135" t="s">
        <v>112</v>
      </c>
      <c r="F26" s="135"/>
      <c r="G26" s="135"/>
      <c r="H26" s="135"/>
      <c r="I26" s="1"/>
    </row>
    <row r="27" spans="1:9">
      <c r="A27" s="2"/>
      <c r="B27" s="2"/>
      <c r="C27" s="2"/>
      <c r="D27" s="2"/>
      <c r="E27" s="135"/>
      <c r="F27" s="135"/>
      <c r="G27" s="135"/>
      <c r="H27" s="135"/>
      <c r="I27" s="1"/>
    </row>
    <row r="28" spans="1:9">
      <c r="A28" s="2"/>
      <c r="B28" s="2"/>
      <c r="C28" s="2"/>
      <c r="D28" s="2"/>
      <c r="E28" s="135"/>
      <c r="F28" s="135"/>
      <c r="G28" s="135"/>
      <c r="H28" s="135"/>
      <c r="I28" s="1"/>
    </row>
    <row r="29" spans="1:9">
      <c r="A29" s="2"/>
      <c r="B29" s="2"/>
      <c r="C29" s="2"/>
      <c r="D29" s="2"/>
      <c r="E29" s="135"/>
      <c r="F29" s="135"/>
      <c r="G29" s="135"/>
      <c r="H29" s="135"/>
      <c r="I29" s="1"/>
    </row>
    <row r="30" spans="1:9">
      <c r="A30" s="2"/>
      <c r="B30" s="2"/>
      <c r="C30" s="2"/>
      <c r="D30" s="2"/>
      <c r="E30" s="135"/>
      <c r="F30" s="135"/>
      <c r="G30" s="135"/>
      <c r="H30" s="135"/>
      <c r="I30" s="1"/>
    </row>
    <row r="31" spans="1:9" ht="22.5" customHeight="1">
      <c r="A31" s="2"/>
      <c r="B31" s="2"/>
      <c r="C31" s="2"/>
      <c r="D31" s="2"/>
      <c r="E31" s="135"/>
      <c r="F31" s="135"/>
      <c r="G31" s="135"/>
      <c r="H31" s="135"/>
      <c r="I31" s="1"/>
    </row>
    <row r="32" spans="1:9" ht="56.25" customHeight="1">
      <c r="A32" s="2"/>
      <c r="B32" s="2"/>
      <c r="C32" s="2"/>
      <c r="D32" s="2"/>
      <c r="E32" s="135"/>
      <c r="F32" s="135"/>
      <c r="G32" s="135"/>
      <c r="H32" s="135"/>
      <c r="I32" s="1"/>
    </row>
    <row r="33" spans="1:12" ht="69.75" customHeight="1">
      <c r="A33" s="134"/>
      <c r="B33" s="134"/>
      <c r="C33" s="134"/>
      <c r="D33" s="134"/>
      <c r="E33" s="134"/>
      <c r="F33" s="134"/>
      <c r="G33" s="134"/>
      <c r="H33" s="134"/>
      <c r="I33" s="1"/>
    </row>
    <row r="34" spans="1:12" ht="15.75" thickBot="1">
      <c r="A34" s="61" t="s">
        <v>113</v>
      </c>
      <c r="B34" s="75"/>
      <c r="C34" s="75"/>
      <c r="D34" s="75"/>
      <c r="E34" s="75"/>
      <c r="F34" s="75"/>
      <c r="G34" s="75"/>
      <c r="H34" s="75"/>
      <c r="I34" s="1"/>
    </row>
    <row r="35" spans="1:12">
      <c r="A35" s="56" t="s">
        <v>84</v>
      </c>
      <c r="B35" s="76"/>
      <c r="C35" s="76"/>
      <c r="D35" s="76"/>
      <c r="E35" s="76"/>
      <c r="F35" s="75"/>
      <c r="G35" s="75"/>
      <c r="H35" s="75"/>
      <c r="I35" s="1"/>
    </row>
    <row r="36" spans="1:12" ht="12" customHeight="1">
      <c r="A36" s="57" t="s">
        <v>110</v>
      </c>
      <c r="B36" s="75"/>
      <c r="C36" s="75"/>
      <c r="D36" s="75"/>
      <c r="E36" s="75"/>
      <c r="F36" s="77"/>
      <c r="G36" s="77"/>
      <c r="H36" s="77"/>
      <c r="I36" s="8"/>
      <c r="J36" s="8"/>
      <c r="K36" s="8"/>
      <c r="L36" s="8"/>
    </row>
    <row r="37" spans="1:12" ht="12" customHeight="1">
      <c r="A37" s="1"/>
      <c r="B37" s="1"/>
      <c r="C37" s="1"/>
      <c r="D37" s="1"/>
      <c r="E37" s="1"/>
      <c r="F37" s="8"/>
      <c r="G37" s="8"/>
      <c r="H37" s="8"/>
      <c r="I37" s="8"/>
      <c r="J37" s="8"/>
      <c r="K37" s="8"/>
      <c r="L37" s="8"/>
    </row>
    <row r="38" spans="1:12">
      <c r="A38" s="100"/>
      <c r="B38" s="1"/>
      <c r="C38" s="1"/>
      <c r="D38" s="1"/>
      <c r="E38" s="1"/>
      <c r="F38" s="8"/>
      <c r="G38" s="8"/>
      <c r="H38" s="8"/>
      <c r="I38" s="8"/>
      <c r="J38" s="8"/>
      <c r="K38" s="8"/>
      <c r="L38" s="8"/>
    </row>
    <row r="39" spans="1:12" ht="15" customHeight="1">
      <c r="A39" s="1"/>
      <c r="B39" s="101"/>
      <c r="C39" s="32"/>
      <c r="D39" s="32"/>
      <c r="E39" s="32"/>
      <c r="F39" s="32"/>
      <c r="G39" s="32"/>
      <c r="H39" s="1"/>
      <c r="I39" s="1"/>
    </row>
    <row r="40" spans="1:12">
      <c r="A40" s="1"/>
      <c r="B40" s="1"/>
      <c r="C40" s="1"/>
      <c r="D40" s="1"/>
      <c r="E40" s="1"/>
      <c r="F40" s="1"/>
      <c r="G40" s="33"/>
      <c r="H40" s="8"/>
      <c r="I40" s="8"/>
      <c r="J40" s="8"/>
      <c r="K40" s="8"/>
      <c r="L40" s="8"/>
    </row>
    <row r="41" spans="1:12">
      <c r="F41" s="8"/>
      <c r="G41" s="8"/>
      <c r="H41" s="8"/>
      <c r="I41" s="8"/>
      <c r="J41" s="8"/>
      <c r="K41" s="8"/>
      <c r="L41" s="8"/>
    </row>
    <row r="42" spans="1:12">
      <c r="F42" s="8"/>
      <c r="G42" s="8"/>
      <c r="H42" s="8"/>
      <c r="I42" s="8"/>
      <c r="J42" s="8"/>
      <c r="K42" s="8"/>
      <c r="L42" s="8"/>
    </row>
    <row r="44" spans="1:12">
      <c r="A44" s="104" t="s">
        <v>0</v>
      </c>
      <c r="B44" s="79"/>
      <c r="C44" s="79"/>
      <c r="D44" s="79"/>
    </row>
    <row r="45" spans="1:12">
      <c r="A45" s="79"/>
      <c r="B45" s="79"/>
      <c r="C45" s="79"/>
      <c r="D45" s="79"/>
    </row>
    <row r="46" spans="1:12">
      <c r="A46" s="78" t="s">
        <v>60</v>
      </c>
      <c r="B46" s="79"/>
      <c r="C46" s="79"/>
      <c r="D46" s="79"/>
    </row>
    <row r="47" spans="1:12" ht="51">
      <c r="A47" s="105"/>
      <c r="B47" s="106" t="s">
        <v>77</v>
      </c>
      <c r="C47" s="106" t="s">
        <v>78</v>
      </c>
      <c r="D47" s="106" t="s">
        <v>70</v>
      </c>
      <c r="E47" s="98"/>
      <c r="F47" s="98"/>
      <c r="G47" s="1"/>
    </row>
    <row r="48" spans="1:12">
      <c r="A48" s="79" t="s">
        <v>99</v>
      </c>
      <c r="B48" s="92">
        <v>3.9537392700543399E-2</v>
      </c>
      <c r="C48" s="92">
        <v>0.154318382244538</v>
      </c>
      <c r="D48" s="92">
        <v>7.8884117970757797E-2</v>
      </c>
      <c r="E48" s="99"/>
      <c r="F48" s="62"/>
      <c r="G48" s="1"/>
    </row>
    <row r="49" spans="1:10">
      <c r="A49" s="79" t="s">
        <v>61</v>
      </c>
      <c r="B49" s="92">
        <v>0.13429717928606599</v>
      </c>
      <c r="C49" s="92">
        <v>0.22753400765473</v>
      </c>
      <c r="D49" s="92">
        <v>0.16621953280066501</v>
      </c>
      <c r="E49" s="99"/>
      <c r="F49" s="62"/>
      <c r="G49" s="1"/>
      <c r="H49" s="63"/>
      <c r="I49" s="63"/>
      <c r="J49" s="63"/>
    </row>
    <row r="50" spans="1:10">
      <c r="A50" s="79" t="s">
        <v>100</v>
      </c>
      <c r="B50" s="92">
        <v>0.258713225078472</v>
      </c>
      <c r="C50" s="92">
        <v>0.21880859365226399</v>
      </c>
      <c r="D50" s="92">
        <v>0.24371438658637801</v>
      </c>
      <c r="E50" s="99"/>
      <c r="F50" s="62"/>
      <c r="G50" s="1"/>
      <c r="H50" s="63"/>
      <c r="I50" s="63"/>
      <c r="J50" s="63"/>
    </row>
    <row r="51" spans="1:10">
      <c r="A51" s="79" t="s">
        <v>101</v>
      </c>
      <c r="B51" s="92">
        <v>0.56745224330768396</v>
      </c>
      <c r="C51" s="92">
        <v>0.39933892021582301</v>
      </c>
      <c r="D51" s="92">
        <v>0.50933675471936302</v>
      </c>
      <c r="E51" s="99"/>
      <c r="F51" s="62"/>
      <c r="G51" s="1"/>
      <c r="H51" s="63"/>
      <c r="I51" s="63"/>
      <c r="J51" s="63"/>
    </row>
    <row r="52" spans="1:10">
      <c r="A52" s="79" t="s">
        <v>43</v>
      </c>
      <c r="B52" s="107">
        <v>0</v>
      </c>
      <c r="C52" s="107">
        <v>0</v>
      </c>
      <c r="D52" s="107">
        <v>0</v>
      </c>
      <c r="E52" s="99"/>
      <c r="F52" s="99"/>
      <c r="G52" s="1"/>
      <c r="H52" s="63"/>
      <c r="I52" s="63"/>
      <c r="J52" s="63"/>
    </row>
    <row r="53" spans="1:10">
      <c r="A53" s="79"/>
      <c r="B53" s="79"/>
      <c r="C53" s="79"/>
      <c r="D53" s="79"/>
    </row>
    <row r="54" spans="1:10" ht="51">
      <c r="A54" s="108" t="s">
        <v>62</v>
      </c>
      <c r="B54" s="109" t="s">
        <v>77</v>
      </c>
      <c r="C54" s="109" t="s">
        <v>78</v>
      </c>
      <c r="D54" s="109" t="s">
        <v>70</v>
      </c>
      <c r="E54" s="1"/>
    </row>
    <row r="55" spans="1:10">
      <c r="A55" s="79" t="s">
        <v>1</v>
      </c>
      <c r="B55" s="92">
        <v>0.112926360378006</v>
      </c>
      <c r="C55" s="92">
        <v>0.33000464611214297</v>
      </c>
      <c r="D55" s="92">
        <v>0.18678690169300799</v>
      </c>
      <c r="E55" s="62"/>
      <c r="G55" s="63"/>
      <c r="H55" s="63"/>
      <c r="I55" s="63"/>
    </row>
    <row r="56" spans="1:10">
      <c r="A56" s="79" t="s">
        <v>2</v>
      </c>
      <c r="B56" s="92">
        <v>0.88669433748745496</v>
      </c>
      <c r="C56" s="92">
        <v>0.66972975178521199</v>
      </c>
      <c r="D56" s="92">
        <v>0.81103015671709999</v>
      </c>
      <c r="E56" s="62"/>
      <c r="G56" s="63"/>
      <c r="H56" s="63"/>
      <c r="I56" s="63"/>
    </row>
    <row r="57" spans="1:10">
      <c r="A57" s="79"/>
      <c r="B57" s="91"/>
      <c r="C57" s="91"/>
      <c r="D57" s="91"/>
      <c r="E57" s="62"/>
    </row>
    <row r="58" spans="1:10">
      <c r="A58" s="79"/>
      <c r="B58" s="79"/>
      <c r="C58" s="79"/>
      <c r="D58" s="79"/>
      <c r="E58" s="1"/>
    </row>
    <row r="59" spans="1:10" ht="51">
      <c r="A59" s="82"/>
      <c r="B59" s="109" t="s">
        <v>77</v>
      </c>
      <c r="C59" s="109" t="s">
        <v>78</v>
      </c>
      <c r="D59" s="109" t="s">
        <v>70</v>
      </c>
    </row>
    <row r="60" spans="1:10">
      <c r="A60" s="79" t="s">
        <v>65</v>
      </c>
      <c r="B60" s="92">
        <v>8.1087145725195296E-3</v>
      </c>
      <c r="C60" s="92">
        <v>2.8526801369275101E-2</v>
      </c>
      <c r="D60" s="92">
        <v>1.5026511797010001E-2</v>
      </c>
      <c r="F60" s="63"/>
      <c r="G60" s="63"/>
      <c r="H60" s="63"/>
    </row>
    <row r="61" spans="1:10">
      <c r="A61" s="79" t="s">
        <v>85</v>
      </c>
      <c r="B61" s="92">
        <v>7.3752776763131699E-3</v>
      </c>
      <c r="C61" s="92">
        <v>4.8570290826603801E-2</v>
      </c>
      <c r="D61" s="92">
        <v>2.1395529713264999E-2</v>
      </c>
      <c r="F61" s="63"/>
      <c r="G61" s="63"/>
      <c r="H61" s="63"/>
    </row>
    <row r="62" spans="1:10">
      <c r="A62" s="79" t="s">
        <v>86</v>
      </c>
      <c r="B62" s="92">
        <v>5.7979318848863396E-3</v>
      </c>
      <c r="C62" s="92">
        <v>2.00809239565783E-2</v>
      </c>
      <c r="D62" s="92">
        <v>1.06362305319913E-2</v>
      </c>
      <c r="F62" s="63"/>
      <c r="G62" s="63"/>
      <c r="H62" s="63"/>
    </row>
    <row r="63" spans="1:10">
      <c r="A63" s="79" t="s">
        <v>64</v>
      </c>
      <c r="B63" s="92">
        <v>0.97662689377289402</v>
      </c>
      <c r="C63" s="92">
        <v>0.90200167752748295</v>
      </c>
      <c r="D63" s="92">
        <v>0.94945414954823104</v>
      </c>
      <c r="F63" s="63"/>
      <c r="G63" s="63"/>
      <c r="H63" s="63"/>
    </row>
    <row r="64" spans="1:10">
      <c r="A64" s="79" t="s">
        <v>43</v>
      </c>
      <c r="B64" s="91">
        <f>1-B60-B61-B63</f>
        <v>7.8891139782732989E-3</v>
      </c>
      <c r="C64" s="91">
        <f>1-C60-C61-C63</f>
        <v>2.090123027663815E-2</v>
      </c>
      <c r="D64" s="91">
        <f>1-D60-D61-D63</f>
        <v>1.4123808941494009E-2</v>
      </c>
    </row>
  </sheetData>
  <mergeCells count="5">
    <mergeCell ref="A33:H33"/>
    <mergeCell ref="A20:H20"/>
    <mergeCell ref="A2:H2"/>
    <mergeCell ref="A15:H15"/>
    <mergeCell ref="E26:H32"/>
  </mergeCells>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5"/>
  <sheetViews>
    <sheetView workbookViewId="0">
      <selection activeCell="C80" sqref="C80"/>
    </sheetView>
  </sheetViews>
  <sheetFormatPr baseColWidth="10" defaultRowHeight="15"/>
  <cols>
    <col min="1" max="1" width="11.5703125" style="10" customWidth="1"/>
    <col min="2" max="2" width="11.42578125" style="5" customWidth="1"/>
    <col min="3" max="3" width="17.28515625" style="10" bestFit="1" customWidth="1"/>
    <col min="4" max="4" width="11.5703125" style="10" customWidth="1"/>
    <col min="5" max="5" width="11.42578125" style="10"/>
    <col min="6" max="6" width="11.140625" style="10" customWidth="1"/>
    <col min="7" max="7" width="11.42578125" style="10"/>
    <col min="8" max="8" width="11.42578125" style="10" customWidth="1"/>
    <col min="9" max="16384" width="11.42578125" style="10"/>
  </cols>
  <sheetData>
    <row r="1" spans="1:9" ht="11.1" customHeight="1">
      <c r="A1" s="2"/>
      <c r="B1" s="7"/>
      <c r="C1" s="2"/>
      <c r="D1" s="2"/>
      <c r="E1" s="2"/>
      <c r="F1" s="2"/>
      <c r="G1" s="2"/>
      <c r="H1" s="2"/>
      <c r="I1" s="2"/>
    </row>
    <row r="2" spans="1:9" s="45" customFormat="1" ht="33.75" customHeight="1">
      <c r="A2" s="128" t="s">
        <v>130</v>
      </c>
      <c r="B2" s="128"/>
      <c r="C2" s="128"/>
      <c r="D2" s="128"/>
      <c r="E2" s="128"/>
      <c r="F2" s="128"/>
      <c r="G2" s="128"/>
      <c r="H2" s="128"/>
      <c r="I2" s="35"/>
    </row>
    <row r="3" spans="1:9">
      <c r="A3" s="2"/>
      <c r="B3" s="6"/>
      <c r="C3" s="2"/>
      <c r="D3" s="2"/>
      <c r="E3" s="2"/>
      <c r="F3" s="2"/>
      <c r="G3" s="2"/>
      <c r="H3" s="2"/>
      <c r="I3" s="2"/>
    </row>
    <row r="4" spans="1:9">
      <c r="A4" s="2"/>
      <c r="B4" s="7"/>
      <c r="C4" s="2"/>
      <c r="D4" s="2"/>
      <c r="E4" s="2"/>
      <c r="F4" s="2"/>
      <c r="G4" s="2"/>
      <c r="H4" s="2"/>
      <c r="I4" s="2"/>
    </row>
    <row r="5" spans="1:9">
      <c r="A5" s="2"/>
      <c r="B5" s="7"/>
      <c r="C5" s="2"/>
      <c r="D5" s="2"/>
      <c r="E5" s="2"/>
      <c r="F5" s="2"/>
      <c r="G5" s="2"/>
      <c r="H5" s="2"/>
      <c r="I5" s="2"/>
    </row>
    <row r="6" spans="1:9">
      <c r="A6" s="2"/>
      <c r="B6" s="7"/>
      <c r="C6" s="2"/>
      <c r="D6" s="2"/>
      <c r="E6" s="2"/>
      <c r="F6" s="2"/>
      <c r="G6" s="2"/>
      <c r="H6" s="2"/>
      <c r="I6" s="2"/>
    </row>
    <row r="7" spans="1:9">
      <c r="A7" s="2"/>
      <c r="B7" s="7"/>
      <c r="C7" s="2"/>
      <c r="D7" s="2"/>
      <c r="E7" s="2"/>
      <c r="F7" s="2"/>
      <c r="G7" s="2"/>
      <c r="H7" s="2"/>
      <c r="I7" s="2"/>
    </row>
    <row r="8" spans="1:9">
      <c r="A8" s="2"/>
      <c r="B8" s="7"/>
      <c r="C8" s="2"/>
      <c r="D8" s="2"/>
      <c r="E8" s="2"/>
      <c r="F8" s="2"/>
      <c r="G8" s="2"/>
      <c r="H8" s="2"/>
      <c r="I8" s="2"/>
    </row>
    <row r="9" spans="1:9">
      <c r="A9" s="2"/>
      <c r="B9" s="7"/>
      <c r="C9" s="2"/>
      <c r="D9" s="2"/>
      <c r="E9" s="2"/>
      <c r="F9" s="2"/>
      <c r="G9" s="2"/>
      <c r="H9" s="2"/>
      <c r="I9" s="2"/>
    </row>
    <row r="10" spans="1:9">
      <c r="A10" s="2"/>
      <c r="B10" s="7"/>
      <c r="C10" s="2"/>
      <c r="D10" s="2"/>
      <c r="E10" s="2"/>
      <c r="F10" s="2"/>
      <c r="G10" s="2"/>
      <c r="H10" s="2"/>
      <c r="I10" s="2"/>
    </row>
    <row r="11" spans="1:9">
      <c r="A11" s="2"/>
      <c r="B11" s="7"/>
      <c r="C11" s="2"/>
      <c r="D11" s="2"/>
      <c r="E11" s="2"/>
      <c r="F11" s="2"/>
      <c r="G11" s="2"/>
      <c r="H11" s="2"/>
      <c r="I11" s="2"/>
    </row>
    <row r="12" spans="1:9">
      <c r="A12" s="2"/>
      <c r="B12" s="7"/>
      <c r="C12" s="2"/>
      <c r="D12" s="2"/>
      <c r="E12" s="2"/>
      <c r="F12" s="2"/>
      <c r="G12" s="2"/>
      <c r="H12" s="2"/>
      <c r="I12" s="2"/>
    </row>
    <row r="13" spans="1:9">
      <c r="A13" s="2"/>
      <c r="B13" s="7"/>
      <c r="C13" s="2"/>
      <c r="D13" s="2"/>
      <c r="E13" s="2"/>
      <c r="F13" s="2"/>
      <c r="G13" s="2"/>
      <c r="H13" s="2"/>
      <c r="I13" s="2"/>
    </row>
    <row r="14" spans="1:9">
      <c r="A14" s="2"/>
      <c r="B14" s="7"/>
      <c r="C14" s="2"/>
      <c r="D14" s="2"/>
      <c r="E14" s="2"/>
      <c r="F14" s="2"/>
      <c r="G14" s="2"/>
      <c r="H14" s="2"/>
      <c r="I14" s="2"/>
    </row>
    <row r="15" spans="1:9">
      <c r="A15" s="12"/>
      <c r="B15" s="34"/>
      <c r="C15" s="34"/>
      <c r="D15" s="34"/>
      <c r="E15" s="34"/>
      <c r="F15" s="34"/>
      <c r="G15" s="34"/>
      <c r="H15" s="2"/>
      <c r="I15" s="2"/>
    </row>
    <row r="16" spans="1:9" ht="65.25" customHeight="1">
      <c r="A16" s="128" t="s">
        <v>131</v>
      </c>
      <c r="B16" s="128"/>
      <c r="C16" s="128"/>
      <c r="D16" s="128"/>
      <c r="E16" s="128"/>
      <c r="F16" s="128"/>
      <c r="G16" s="128"/>
      <c r="H16" s="128"/>
      <c r="I16" s="2"/>
    </row>
    <row r="17" spans="1:9" ht="15" customHeight="1">
      <c r="A17" s="128"/>
      <c r="B17" s="128"/>
      <c r="C17" s="128"/>
      <c r="D17" s="128"/>
      <c r="E17" s="128"/>
      <c r="F17" s="128"/>
      <c r="G17" s="128"/>
      <c r="H17" s="128"/>
      <c r="I17" s="2"/>
    </row>
    <row r="18" spans="1:9" ht="15" customHeight="1">
      <c r="A18" s="46"/>
      <c r="B18" s="46"/>
      <c r="C18" s="46"/>
      <c r="D18" s="46"/>
      <c r="E18" s="46"/>
      <c r="F18" s="46"/>
      <c r="G18" s="46"/>
      <c r="H18" s="46"/>
      <c r="I18" s="2"/>
    </row>
    <row r="19" spans="1:9" ht="15" customHeight="1">
      <c r="A19" s="46"/>
      <c r="B19" s="46"/>
      <c r="C19" s="46"/>
      <c r="D19" s="46"/>
      <c r="E19" s="46"/>
      <c r="F19" s="46"/>
      <c r="G19" s="46"/>
      <c r="H19" s="46"/>
      <c r="I19" s="2"/>
    </row>
    <row r="20" spans="1:9" ht="15" customHeight="1">
      <c r="A20" s="46"/>
      <c r="B20" s="46"/>
      <c r="C20" s="46"/>
      <c r="D20" s="46"/>
      <c r="E20" s="46"/>
      <c r="F20" s="46"/>
      <c r="G20" s="46"/>
      <c r="H20" s="46"/>
      <c r="I20" s="2"/>
    </row>
    <row r="21" spans="1:9" s="45" customFormat="1" ht="15" customHeight="1">
      <c r="A21" s="136"/>
      <c r="B21" s="136"/>
      <c r="C21" s="136"/>
      <c r="D21" s="136"/>
      <c r="E21" s="136"/>
      <c r="F21" s="136"/>
      <c r="G21" s="136"/>
      <c r="H21" s="35"/>
      <c r="I21" s="35"/>
    </row>
    <row r="22" spans="1:9">
      <c r="A22" s="2"/>
      <c r="B22" s="7"/>
      <c r="C22" s="2"/>
      <c r="D22" s="2"/>
      <c r="E22" s="2"/>
      <c r="F22" s="2"/>
      <c r="G22" s="2"/>
      <c r="H22" s="2"/>
      <c r="I22" s="2"/>
    </row>
    <row r="23" spans="1:9">
      <c r="A23" s="2"/>
      <c r="B23" s="7"/>
      <c r="C23" s="2"/>
      <c r="D23" s="2"/>
      <c r="E23" s="2"/>
      <c r="F23" s="2"/>
      <c r="G23" s="2"/>
      <c r="H23" s="2"/>
      <c r="I23" s="2"/>
    </row>
    <row r="24" spans="1:9">
      <c r="A24" s="2"/>
      <c r="B24" s="7"/>
      <c r="C24" s="2"/>
      <c r="D24" s="2"/>
      <c r="E24" s="2"/>
      <c r="F24" s="2"/>
      <c r="G24" s="2"/>
      <c r="H24" s="2"/>
      <c r="I24" s="2"/>
    </row>
    <row r="25" spans="1:9">
      <c r="A25" s="2"/>
      <c r="B25" s="7"/>
      <c r="C25" s="2"/>
      <c r="D25" s="2"/>
      <c r="E25" s="2"/>
      <c r="F25" s="2"/>
      <c r="G25" s="2"/>
      <c r="H25" s="2"/>
      <c r="I25" s="2"/>
    </row>
    <row r="26" spans="1:9">
      <c r="A26" s="2"/>
      <c r="B26" s="7"/>
      <c r="C26" s="2"/>
      <c r="D26" s="2"/>
      <c r="E26" s="2"/>
      <c r="F26" s="2"/>
      <c r="G26" s="2"/>
      <c r="H26" s="2"/>
      <c r="I26" s="2"/>
    </row>
    <row r="27" spans="1:9">
      <c r="A27" s="2"/>
      <c r="B27" s="7"/>
      <c r="C27" s="2"/>
      <c r="D27" s="2"/>
      <c r="E27" s="2"/>
      <c r="F27" s="2"/>
      <c r="G27" s="2"/>
      <c r="H27" s="2"/>
      <c r="I27" s="2"/>
    </row>
    <row r="28" spans="1:9">
      <c r="A28" s="2"/>
      <c r="B28" s="7"/>
      <c r="C28" s="2"/>
      <c r="D28" s="2"/>
      <c r="E28" s="2"/>
      <c r="F28" s="2"/>
      <c r="G28" s="2"/>
      <c r="H28" s="2"/>
      <c r="I28" s="2"/>
    </row>
    <row r="29" spans="1:9">
      <c r="A29" s="2"/>
      <c r="B29" s="7"/>
      <c r="C29" s="2"/>
      <c r="D29" s="2"/>
      <c r="E29" s="2"/>
      <c r="F29" s="2"/>
      <c r="G29" s="2"/>
      <c r="H29" s="2"/>
      <c r="I29" s="2"/>
    </row>
    <row r="30" spans="1:9">
      <c r="A30" s="2"/>
      <c r="B30" s="7"/>
      <c r="C30" s="2"/>
      <c r="D30" s="2"/>
      <c r="E30" s="2"/>
      <c r="F30" s="2"/>
      <c r="G30" s="2"/>
      <c r="H30" s="2"/>
      <c r="I30" s="2"/>
    </row>
    <row r="31" spans="1:9">
      <c r="A31" s="2"/>
      <c r="B31" s="7"/>
      <c r="C31" s="2"/>
      <c r="D31" s="2"/>
      <c r="E31" s="2"/>
      <c r="F31" s="2"/>
      <c r="G31" s="2"/>
      <c r="H31" s="2"/>
      <c r="I31" s="2"/>
    </row>
    <row r="32" spans="1:9">
      <c r="A32" s="2"/>
      <c r="B32" s="7"/>
      <c r="C32" s="2"/>
      <c r="D32" s="2" t="s">
        <v>6</v>
      </c>
      <c r="E32" s="2"/>
      <c r="F32" s="2"/>
      <c r="G32" s="2"/>
      <c r="H32" s="2"/>
      <c r="I32" s="2"/>
    </row>
    <row r="33" spans="1:9">
      <c r="A33" s="2"/>
      <c r="B33" s="7"/>
      <c r="C33" s="2"/>
      <c r="D33" s="2"/>
      <c r="E33" s="2"/>
      <c r="F33" s="2"/>
      <c r="G33" s="2"/>
      <c r="H33" s="2"/>
      <c r="I33" s="2"/>
    </row>
    <row r="34" spans="1:9">
      <c r="A34" s="2"/>
      <c r="B34" s="7"/>
      <c r="C34" s="2"/>
      <c r="D34" s="2"/>
      <c r="E34" s="2"/>
      <c r="F34" s="2"/>
      <c r="G34" s="2"/>
      <c r="H34" s="2"/>
      <c r="I34" s="2"/>
    </row>
    <row r="35" spans="1:9" ht="51.75" customHeight="1">
      <c r="A35" s="130" t="s">
        <v>144</v>
      </c>
      <c r="B35" s="130"/>
      <c r="C35" s="130"/>
      <c r="D35" s="2"/>
      <c r="E35" s="2"/>
      <c r="F35" s="2"/>
      <c r="G35" s="2"/>
      <c r="H35" s="2"/>
      <c r="I35" s="2"/>
    </row>
    <row r="36" spans="1:9">
      <c r="A36" s="60" t="s">
        <v>105</v>
      </c>
      <c r="B36" s="7"/>
      <c r="C36" s="2"/>
      <c r="D36" s="2"/>
      <c r="E36" s="2"/>
      <c r="F36" s="2"/>
      <c r="G36" s="2"/>
      <c r="H36" s="2"/>
      <c r="I36" s="2"/>
    </row>
    <row r="37" spans="1:9" ht="10.5" customHeight="1">
      <c r="A37" s="137" t="s">
        <v>128</v>
      </c>
      <c r="B37" s="137"/>
      <c r="C37" s="137"/>
      <c r="D37" s="137"/>
      <c r="E37" s="137"/>
      <c r="F37" s="137"/>
      <c r="G37" s="137"/>
      <c r="H37" s="137"/>
      <c r="I37" s="2"/>
    </row>
    <row r="38" spans="1:9" ht="14.25" customHeight="1">
      <c r="A38" s="137"/>
      <c r="B38" s="137"/>
      <c r="C38" s="137"/>
      <c r="D38" s="137"/>
      <c r="E38" s="137"/>
      <c r="F38" s="137"/>
      <c r="G38" s="137"/>
      <c r="H38" s="137"/>
      <c r="I38" s="2"/>
    </row>
    <row r="39" spans="1:9" ht="25.5" customHeight="1">
      <c r="A39" s="138" t="s">
        <v>114</v>
      </c>
      <c r="B39" s="138"/>
      <c r="C39" s="138"/>
      <c r="D39" s="138"/>
      <c r="E39" s="138"/>
      <c r="F39" s="138"/>
      <c r="G39" s="138"/>
      <c r="H39" s="138"/>
      <c r="I39" s="2"/>
    </row>
    <row r="40" spans="1:9" ht="12" customHeight="1">
      <c r="A40" s="56" t="s">
        <v>84</v>
      </c>
      <c r="B40" s="36"/>
      <c r="C40" s="37"/>
      <c r="D40" s="37"/>
      <c r="E40" s="37"/>
      <c r="F40" s="37"/>
      <c r="G40" s="37"/>
      <c r="H40" s="2"/>
      <c r="I40" s="2"/>
    </row>
    <row r="41" spans="1:9" ht="12" customHeight="1">
      <c r="A41" s="57" t="s">
        <v>110</v>
      </c>
      <c r="B41" s="38"/>
      <c r="C41" s="37"/>
      <c r="D41" s="37"/>
      <c r="E41" s="37"/>
      <c r="F41" s="37"/>
      <c r="G41" s="37"/>
      <c r="H41" s="2"/>
      <c r="I41" s="2"/>
    </row>
    <row r="42" spans="1:9">
      <c r="A42" s="1"/>
      <c r="B42" s="39"/>
      <c r="C42" s="40"/>
      <c r="D42" s="40"/>
      <c r="E42" s="40"/>
      <c r="F42" s="40"/>
      <c r="G42" s="40"/>
      <c r="H42" s="1"/>
      <c r="I42" s="2"/>
    </row>
    <row r="44" spans="1:9">
      <c r="A44" s="110" t="s">
        <v>0</v>
      </c>
      <c r="B44" s="111"/>
      <c r="C44" s="112"/>
      <c r="D44" s="1"/>
      <c r="E44" s="59"/>
      <c r="F44" s="59"/>
      <c r="G44" s="64"/>
      <c r="H44" s="1"/>
      <c r="I44" s="1"/>
    </row>
    <row r="45" spans="1:9">
      <c r="A45" s="113" t="s">
        <v>145</v>
      </c>
      <c r="B45" s="110"/>
      <c r="C45" s="114"/>
      <c r="D45" s="1"/>
      <c r="E45" s="59"/>
      <c r="F45" s="59"/>
      <c r="G45" s="64"/>
      <c r="H45" s="1"/>
      <c r="I45" s="1"/>
    </row>
    <row r="46" spans="1:9">
      <c r="A46" s="112"/>
      <c r="B46" s="115" t="s">
        <v>117</v>
      </c>
      <c r="C46" s="116">
        <v>0.10405728733779999</v>
      </c>
      <c r="D46" s="1"/>
      <c r="E46" s="59"/>
      <c r="F46" s="59"/>
      <c r="G46" s="64"/>
      <c r="H46" s="1"/>
      <c r="I46" s="1"/>
    </row>
    <row r="47" spans="1:9" ht="25.5">
      <c r="A47" s="112"/>
      <c r="B47" s="115" t="s">
        <v>118</v>
      </c>
      <c r="C47" s="116">
        <v>9.0641060630735806E-2</v>
      </c>
      <c r="D47" s="1"/>
      <c r="E47" s="59"/>
      <c r="F47" s="59"/>
      <c r="G47" s="64"/>
      <c r="H47" s="1"/>
      <c r="I47" s="1"/>
    </row>
    <row r="48" spans="1:9" ht="38.25">
      <c r="A48" s="112"/>
      <c r="B48" s="115" t="s">
        <v>119</v>
      </c>
      <c r="C48" s="116">
        <v>0.100915584549034</v>
      </c>
      <c r="D48" s="1"/>
      <c r="E48" s="59"/>
      <c r="F48" s="59"/>
      <c r="G48" s="64"/>
      <c r="H48" s="1"/>
      <c r="I48" s="1"/>
    </row>
    <row r="49" spans="1:11">
      <c r="A49" s="112"/>
      <c r="B49" s="115" t="s">
        <v>120</v>
      </c>
      <c r="C49" s="116">
        <v>7.5276558721864797E-2</v>
      </c>
      <c r="D49" s="1"/>
      <c r="E49" s="59"/>
      <c r="F49" s="59"/>
      <c r="G49" s="64"/>
      <c r="H49" s="1"/>
      <c r="I49" s="1"/>
    </row>
    <row r="50" spans="1:11" ht="25.5">
      <c r="A50" s="112"/>
      <c r="B50" s="115" t="s">
        <v>121</v>
      </c>
      <c r="C50" s="116">
        <v>0.10175216932691</v>
      </c>
      <c r="D50" s="1"/>
      <c r="E50" s="59"/>
      <c r="F50" s="59"/>
      <c r="G50" s="64"/>
      <c r="H50" s="1"/>
      <c r="I50" s="1"/>
    </row>
    <row r="51" spans="1:11">
      <c r="A51" s="112"/>
      <c r="B51" s="115" t="s">
        <v>122</v>
      </c>
      <c r="C51" s="116">
        <v>0.11383255909451</v>
      </c>
      <c r="D51" s="1"/>
      <c r="E51" s="59"/>
      <c r="F51" s="59"/>
      <c r="G51" s="64"/>
      <c r="H51" s="1"/>
      <c r="I51" s="1"/>
    </row>
    <row r="52" spans="1:11" ht="25.5">
      <c r="A52" s="112"/>
      <c r="B52" s="115" t="s">
        <v>137</v>
      </c>
      <c r="C52" s="116">
        <v>8.9859505788492999E-2</v>
      </c>
      <c r="D52" s="1"/>
      <c r="E52" s="59"/>
      <c r="F52" s="59"/>
      <c r="G52" s="64"/>
      <c r="H52" s="1"/>
      <c r="I52" s="1"/>
    </row>
    <row r="53" spans="1:11">
      <c r="A53" s="112"/>
      <c r="B53" s="115" t="s">
        <v>123</v>
      </c>
      <c r="C53" s="116">
        <v>8.8686611450764494E-2</v>
      </c>
      <c r="D53" s="1"/>
      <c r="E53" s="59"/>
      <c r="F53" s="59"/>
      <c r="G53" s="64"/>
      <c r="H53" s="1"/>
      <c r="I53" s="1"/>
    </row>
    <row r="54" spans="1:11" ht="25.5">
      <c r="A54" s="112"/>
      <c r="B54" s="115" t="s">
        <v>124</v>
      </c>
      <c r="C54" s="116">
        <v>7.8429249788915301E-2</v>
      </c>
      <c r="D54" s="1"/>
      <c r="E54" s="59"/>
      <c r="F54" s="59"/>
      <c r="G54" s="64"/>
      <c r="H54" s="1"/>
      <c r="I54" s="1"/>
    </row>
    <row r="55" spans="1:11">
      <c r="A55" s="112"/>
      <c r="B55" s="115" t="s">
        <v>125</v>
      </c>
      <c r="C55" s="116">
        <v>8.59128974608553E-2</v>
      </c>
      <c r="D55" s="1"/>
      <c r="E55" s="59"/>
      <c r="F55" s="59"/>
      <c r="G55" s="64"/>
      <c r="H55" s="1"/>
      <c r="I55" s="1"/>
    </row>
    <row r="56" spans="1:11" ht="25.5">
      <c r="A56" s="112"/>
      <c r="B56" s="115" t="s">
        <v>126</v>
      </c>
      <c r="C56" s="116">
        <v>0.114592452165881</v>
      </c>
      <c r="D56" s="1"/>
      <c r="E56" s="59"/>
      <c r="F56" s="59"/>
      <c r="G56" s="64"/>
      <c r="H56" s="1"/>
      <c r="I56" s="1"/>
    </row>
    <row r="57" spans="1:11" ht="38.25">
      <c r="A57" s="112"/>
      <c r="B57" s="115" t="s">
        <v>142</v>
      </c>
      <c r="C57" s="116">
        <v>9.5792324542606194E-2</v>
      </c>
      <c r="D57" s="1"/>
      <c r="E57" s="59"/>
      <c r="F57" s="59"/>
      <c r="G57" s="64"/>
      <c r="H57" s="1"/>
      <c r="I57" s="1"/>
    </row>
    <row r="58" spans="1:11">
      <c r="A58" s="112"/>
      <c r="B58" s="115" t="s">
        <v>127</v>
      </c>
      <c r="C58" s="146" t="s">
        <v>146</v>
      </c>
      <c r="D58" s="1"/>
      <c r="E58" s="59"/>
      <c r="F58" s="59"/>
      <c r="G58" s="64"/>
      <c r="H58" s="1"/>
      <c r="I58" s="1"/>
    </row>
    <row r="59" spans="1:11" ht="25.5">
      <c r="A59" s="110" t="s">
        <v>9</v>
      </c>
      <c r="B59" s="117" t="s">
        <v>8</v>
      </c>
      <c r="C59" s="116">
        <v>7.4834578990357295E-2</v>
      </c>
      <c r="D59" s="1"/>
      <c r="E59" s="59"/>
      <c r="F59" s="59"/>
      <c r="G59" s="64"/>
      <c r="H59" s="9"/>
      <c r="I59" s="8"/>
      <c r="J59" s="8"/>
      <c r="K59" s="8"/>
    </row>
    <row r="60" spans="1:11" ht="25.5">
      <c r="A60" s="112"/>
      <c r="B60" s="117" t="s">
        <v>66</v>
      </c>
      <c r="C60" s="116">
        <v>7.9559462455789903E-2</v>
      </c>
      <c r="D60" s="1"/>
      <c r="E60" s="59"/>
      <c r="F60" s="59"/>
      <c r="G60" s="64"/>
      <c r="H60" s="9"/>
      <c r="I60" s="8"/>
      <c r="J60" s="8"/>
      <c r="K60" s="8"/>
    </row>
    <row r="61" spans="1:11" ht="38.25">
      <c r="A61" s="112"/>
      <c r="B61" s="117" t="s">
        <v>107</v>
      </c>
      <c r="C61" s="116">
        <v>9.7505698456277504E-2</v>
      </c>
      <c r="D61" s="1"/>
      <c r="E61" s="59"/>
      <c r="F61" s="59"/>
      <c r="G61" s="64"/>
      <c r="H61" s="9"/>
      <c r="I61" s="8"/>
      <c r="J61" s="8"/>
      <c r="K61" s="8"/>
    </row>
    <row r="62" spans="1:11" ht="25.5">
      <c r="A62" s="112"/>
      <c r="B62" s="117" t="s">
        <v>67</v>
      </c>
      <c r="C62" s="116">
        <v>0.12037914431704599</v>
      </c>
      <c r="E62" s="59"/>
      <c r="F62" s="59"/>
      <c r="G62" s="64"/>
      <c r="H62" s="9"/>
      <c r="I62" s="8"/>
      <c r="J62" s="8"/>
      <c r="K62" s="8"/>
    </row>
    <row r="63" spans="1:11" ht="25.5">
      <c r="A63" s="112"/>
      <c r="B63" s="117" t="s">
        <v>7</v>
      </c>
      <c r="C63" s="116">
        <v>0.10360663091069799</v>
      </c>
      <c r="E63" s="59"/>
      <c r="F63" s="59"/>
      <c r="G63" s="64"/>
      <c r="H63" s="9"/>
      <c r="I63" s="8"/>
      <c r="J63" s="8"/>
      <c r="K63" s="8"/>
    </row>
    <row r="64" spans="1:11">
      <c r="A64" s="118" t="s">
        <v>87</v>
      </c>
      <c r="B64" s="119" t="s">
        <v>10</v>
      </c>
      <c r="C64" s="116">
        <v>9.2445931198137501E-2</v>
      </c>
      <c r="E64" s="59"/>
      <c r="F64" s="59"/>
      <c r="G64" s="64"/>
    </row>
    <row r="65" spans="1:7">
      <c r="A65" s="111"/>
      <c r="B65" s="119" t="s">
        <v>11</v>
      </c>
      <c r="C65" s="116">
        <v>0.101707457854656</v>
      </c>
      <c r="E65" s="59"/>
      <c r="F65" s="59"/>
      <c r="G65" s="64"/>
    </row>
    <row r="66" spans="1:7" ht="25.5">
      <c r="A66" s="120" t="s">
        <v>88</v>
      </c>
      <c r="B66" s="117" t="s">
        <v>14</v>
      </c>
      <c r="C66" s="116">
        <v>0.148563769504062</v>
      </c>
      <c r="D66" s="41"/>
      <c r="E66" s="59"/>
      <c r="F66" s="59"/>
      <c r="G66" s="64"/>
    </row>
    <row r="67" spans="1:7">
      <c r="A67" s="121"/>
      <c r="B67" s="117" t="s">
        <v>3</v>
      </c>
      <c r="C67" s="116">
        <v>0.12848854801141499</v>
      </c>
      <c r="D67" s="41"/>
      <c r="E67" s="59"/>
      <c r="F67" s="59"/>
      <c r="G67" s="64"/>
    </row>
    <row r="68" spans="1:7">
      <c r="A68" s="121"/>
      <c r="B68" s="117" t="s">
        <v>4</v>
      </c>
      <c r="C68" s="116">
        <v>0.108670807930385</v>
      </c>
      <c r="D68" s="41"/>
      <c r="E68" s="59"/>
      <c r="F68" s="59"/>
      <c r="G68" s="64"/>
    </row>
    <row r="69" spans="1:7">
      <c r="A69" s="121"/>
      <c r="B69" s="117" t="s">
        <v>5</v>
      </c>
      <c r="C69" s="116">
        <v>9.1560742499925601E-2</v>
      </c>
      <c r="D69" s="41"/>
      <c r="E69" s="59"/>
      <c r="F69" s="59"/>
      <c r="G69" s="64"/>
    </row>
    <row r="70" spans="1:7" ht="25.5">
      <c r="A70" s="121"/>
      <c r="B70" s="117" t="s">
        <v>12</v>
      </c>
      <c r="C70" s="116">
        <v>4.1805565615593197E-2</v>
      </c>
      <c r="D70" s="41"/>
      <c r="E70" s="59"/>
      <c r="F70" s="59"/>
      <c r="G70" s="64"/>
    </row>
    <row r="71" spans="1:7" ht="25.5">
      <c r="A71" s="120" t="s">
        <v>89</v>
      </c>
      <c r="B71" s="117" t="s">
        <v>102</v>
      </c>
      <c r="C71" s="116">
        <v>0.11683909644405201</v>
      </c>
      <c r="D71" s="41"/>
      <c r="E71" s="59"/>
      <c r="F71" s="59"/>
      <c r="G71" s="64"/>
    </row>
    <row r="72" spans="1:7">
      <c r="A72" s="121"/>
      <c r="B72" s="117" t="s">
        <v>97</v>
      </c>
      <c r="C72" s="116">
        <v>0.127298408543014</v>
      </c>
      <c r="D72" s="41"/>
      <c r="E72" s="59"/>
      <c r="F72" s="59"/>
      <c r="G72" s="64"/>
    </row>
    <row r="73" spans="1:7">
      <c r="A73" s="121"/>
      <c r="B73" s="117" t="s">
        <v>13</v>
      </c>
      <c r="C73" s="116">
        <v>4.1228646948285E-2</v>
      </c>
      <c r="D73" s="41"/>
      <c r="E73" s="59"/>
      <c r="F73" s="59"/>
      <c r="G73" s="64"/>
    </row>
    <row r="74" spans="1:7" ht="25.5">
      <c r="A74" s="121"/>
      <c r="B74" s="117" t="s">
        <v>103</v>
      </c>
      <c r="C74" s="116">
        <v>0.151455676219721</v>
      </c>
      <c r="D74" s="41"/>
      <c r="E74" s="59"/>
      <c r="F74" s="59"/>
      <c r="G74" s="64"/>
    </row>
    <row r="75" spans="1:7" ht="25.5">
      <c r="A75" s="121"/>
      <c r="B75" s="117" t="s">
        <v>104</v>
      </c>
      <c r="C75" s="116">
        <v>9.5153759656586095E-2</v>
      </c>
      <c r="D75" s="41"/>
      <c r="E75" s="59"/>
      <c r="F75" s="59"/>
      <c r="G75" s="64"/>
    </row>
    <row r="76" spans="1:7">
      <c r="A76" s="121" t="s">
        <v>90</v>
      </c>
      <c r="B76" s="119" t="s">
        <v>68</v>
      </c>
      <c r="C76" s="116">
        <v>9.94916365444065E-2</v>
      </c>
      <c r="D76" s="42"/>
      <c r="E76" s="59"/>
      <c r="F76" s="59"/>
      <c r="G76" s="64"/>
    </row>
    <row r="77" spans="1:7">
      <c r="A77" s="121"/>
      <c r="B77" s="119" t="s">
        <v>115</v>
      </c>
      <c r="C77" s="116">
        <v>8.6799156731838606E-2</v>
      </c>
      <c r="D77" s="42"/>
      <c r="E77" s="59"/>
      <c r="F77" s="59"/>
      <c r="G77" s="64"/>
    </row>
    <row r="78" spans="1:7">
      <c r="A78" s="121"/>
      <c r="B78" s="119" t="s">
        <v>116</v>
      </c>
      <c r="C78" s="116">
        <v>9.4311217396701702E-2</v>
      </c>
      <c r="D78" s="42"/>
      <c r="E78" s="59"/>
      <c r="F78" s="59"/>
      <c r="G78" s="64"/>
    </row>
    <row r="79" spans="1:7">
      <c r="A79" s="121"/>
      <c r="B79" s="119" t="s">
        <v>69</v>
      </c>
      <c r="C79" s="116">
        <v>0.10967797409988</v>
      </c>
      <c r="D79" s="42"/>
      <c r="E79" s="59"/>
      <c r="F79" s="59"/>
      <c r="G79" s="64"/>
    </row>
    <row r="80" spans="1:7">
      <c r="A80" s="111" t="s">
        <v>91</v>
      </c>
      <c r="B80" s="119" t="s">
        <v>91</v>
      </c>
      <c r="C80" s="122">
        <v>9.4410981278757994E-2</v>
      </c>
      <c r="E80" s="59"/>
      <c r="F80" s="59"/>
      <c r="G80" s="64"/>
    </row>
    <row r="81" spans="1:7">
      <c r="A81" s="111"/>
      <c r="B81" s="119" t="s">
        <v>92</v>
      </c>
      <c r="C81" s="122">
        <v>0.100428303864701</v>
      </c>
      <c r="E81" s="59"/>
      <c r="F81" s="59"/>
      <c r="G81" s="64"/>
    </row>
    <row r="82" spans="1:7">
      <c r="A82" s="111" t="s">
        <v>93</v>
      </c>
      <c r="B82" s="119" t="s">
        <v>94</v>
      </c>
      <c r="C82" s="116">
        <v>7.8538724201492799E-2</v>
      </c>
      <c r="E82" s="59"/>
      <c r="F82" s="59"/>
      <c r="G82" s="64"/>
    </row>
    <row r="83" spans="1:7">
      <c r="A83" s="111"/>
      <c r="B83" s="119" t="s">
        <v>95</v>
      </c>
      <c r="C83" s="116">
        <v>0.11315288215788601</v>
      </c>
      <c r="E83" s="59"/>
      <c r="F83" s="59"/>
      <c r="G83" s="64"/>
    </row>
    <row r="84" spans="1:7">
      <c r="A84" s="111"/>
      <c r="B84" s="119" t="s">
        <v>96</v>
      </c>
      <c r="C84" s="116">
        <v>9.80830401514554E-2</v>
      </c>
      <c r="E84" s="59"/>
      <c r="F84" s="59"/>
      <c r="G84" s="64"/>
    </row>
    <row r="85" spans="1:7">
      <c r="C85" s="59"/>
      <c r="E85" s="59"/>
      <c r="F85" s="59"/>
      <c r="G85" s="64"/>
    </row>
    <row r="86" spans="1:7">
      <c r="C86" s="59"/>
      <c r="E86" s="59"/>
      <c r="F86" s="59"/>
      <c r="G86" s="64"/>
    </row>
    <row r="87" spans="1:7">
      <c r="C87" s="59"/>
      <c r="E87" s="59"/>
      <c r="F87" s="59"/>
      <c r="G87" s="64"/>
    </row>
    <row r="88" spans="1:7">
      <c r="C88" s="59"/>
      <c r="E88" s="59"/>
      <c r="F88" s="59"/>
      <c r="G88" s="64"/>
    </row>
    <row r="89" spans="1:7">
      <c r="C89" s="59"/>
      <c r="E89" s="59"/>
      <c r="F89" s="59"/>
      <c r="G89" s="64"/>
    </row>
    <row r="90" spans="1:7">
      <c r="E90" s="59"/>
      <c r="F90" s="59"/>
      <c r="G90" s="64"/>
    </row>
    <row r="91" spans="1:7">
      <c r="E91" s="59"/>
      <c r="F91" s="59"/>
      <c r="G91" s="64"/>
    </row>
    <row r="92" spans="1:7">
      <c r="E92" s="59"/>
      <c r="F92" s="59"/>
      <c r="G92" s="64"/>
    </row>
    <row r="93" spans="1:7">
      <c r="E93" s="59"/>
      <c r="F93" s="59"/>
      <c r="G93" s="64"/>
    </row>
    <row r="94" spans="1:7">
      <c r="E94" s="59"/>
      <c r="F94" s="59"/>
      <c r="G94" s="64"/>
    </row>
    <row r="95" spans="1:7">
      <c r="E95" s="59"/>
      <c r="F95" s="59"/>
      <c r="G95" s="64"/>
    </row>
  </sheetData>
  <mergeCells count="6">
    <mergeCell ref="A39:H39"/>
    <mergeCell ref="A2:H2"/>
    <mergeCell ref="A21:G21"/>
    <mergeCell ref="A16:H17"/>
    <mergeCell ref="A35:C35"/>
    <mergeCell ref="A37:H38"/>
  </mergeCells>
  <pageMargins left="0.70866141732283472" right="0.70866141732283472" top="0.74803149606299213" bottom="0.74803149606299213"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Repères</vt:lpstr>
      <vt:lpstr>Contexte</vt:lpstr>
      <vt:lpstr>Auteurs</vt:lpstr>
      <vt:lpstr>Prejudice&amp;Recours</vt:lpstr>
      <vt:lpstr>Profil</vt:lpstr>
      <vt:lpstr>Contexte!Zone_d_impression</vt:lpstr>
      <vt:lpstr>'Prejudice&amp;Recours'!Zone_d_impression</vt:lpstr>
      <vt:lpstr>Profil!Zone_d_impression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GRENON MUR Marc</dc:creator>
  <cp:lastModifiedBy>TUGORES François</cp:lastModifiedBy>
  <cp:lastPrinted>2016-11-21T13:17:52Z</cp:lastPrinted>
  <dcterms:created xsi:type="dcterms:W3CDTF">2016-01-06T15:49:01Z</dcterms:created>
  <dcterms:modified xsi:type="dcterms:W3CDTF">2019-12-13T10:25:48Z</dcterms:modified>
</cp:coreProperties>
</file>